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aniel Pinzón\Desktop\ECOANALITICA\"/>
    </mc:Choice>
  </mc:AlternateContent>
  <bookViews>
    <workbookView xWindow="0" yWindow="0" windowWidth="20490" windowHeight="7755" tabRatio="880" firstSheet="1" activeTab="5"/>
  </bookViews>
  <sheets>
    <sheet name="E26 Sector Social Deptos" sheetId="4" r:id="rId1"/>
    <sheet name="Sector Social Electrónico" sheetId="15" r:id="rId2"/>
    <sheet name="Sector Social Presencial" sheetId="16" r:id="rId3"/>
    <sheet name="E26 Sector Abierto Deptos" sheetId="14" r:id="rId4"/>
    <sheet name="Sector Abierto Electrónico" sheetId="17" r:id="rId5"/>
    <sheet name="Sector Abierto Presencial" sheetId="18" r:id="rId6"/>
  </sheets>
  <definedNames>
    <definedName name="_xlnm._FilterDatabase" localSheetId="3" hidden="1">'E26 Sector Abierto Deptos'!$A$2:$BU$2</definedName>
    <definedName name="_xlnm._FilterDatabase" localSheetId="0" hidden="1">'E26 Sector Social Deptos'!$A$2:$AQ$2</definedName>
    <definedName name="dep" localSheetId="3">'E26 Sector Abierto Deptos'!#REF!</definedName>
    <definedName name="dep">'E26 Sector Social Deptos'!#REF!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B5" i="4" l="1"/>
  <c r="CB6" i="4"/>
  <c r="CB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4" i="4"/>
  <c r="CJ6" i="14"/>
  <c r="CJ25" i="14"/>
  <c r="CJ10" i="14"/>
  <c r="CJ23" i="14"/>
  <c r="CJ21" i="14"/>
  <c r="CJ19" i="14"/>
  <c r="CJ15" i="14"/>
  <c r="CJ20" i="14"/>
  <c r="CJ13" i="14"/>
  <c r="CJ22" i="14"/>
  <c r="CJ8" i="14"/>
  <c r="CJ5" i="14"/>
  <c r="CJ24" i="14"/>
  <c r="CJ17" i="14"/>
  <c r="CJ16" i="14"/>
  <c r="CJ7" i="14"/>
  <c r="CJ9" i="14"/>
  <c r="CJ14" i="14"/>
  <c r="CJ12" i="14"/>
  <c r="CJ18" i="14"/>
  <c r="CJ11" i="14"/>
  <c r="CJ4" i="14"/>
  <c r="CJ26" i="14"/>
</calcChain>
</file>

<file path=xl/sharedStrings.xml><?xml version="1.0" encoding="utf-8"?>
<sst xmlns="http://schemas.openxmlformats.org/spreadsheetml/2006/main" count="727" uniqueCount="174">
  <si>
    <t>ANTIOQUIA</t>
  </si>
  <si>
    <t>CALDAS</t>
  </si>
  <si>
    <t>ATLANTICO</t>
  </si>
  <si>
    <t>BOLIVAR</t>
  </si>
  <si>
    <t>CORDOBA</t>
  </si>
  <si>
    <t>BOYACA</t>
  </si>
  <si>
    <t>CAUCA</t>
  </si>
  <si>
    <t>CESAR</t>
  </si>
  <si>
    <t>CUNDINAMARCA</t>
  </si>
  <si>
    <t>CHOCO</t>
  </si>
  <si>
    <t>HUILA</t>
  </si>
  <si>
    <t>MAGDALENA</t>
  </si>
  <si>
    <t>NARIÑO</t>
  </si>
  <si>
    <t>RISARALDA</t>
  </si>
  <si>
    <t>QUINDIO</t>
  </si>
  <si>
    <t>SANTANDER</t>
  </si>
  <si>
    <t>SUCRE</t>
  </si>
  <si>
    <t>TOLIMA</t>
  </si>
  <si>
    <t>ARAUCA</t>
  </si>
  <si>
    <t>CAQUETA</t>
  </si>
  <si>
    <t>CASANARE</t>
  </si>
  <si>
    <t>LA GUAJIRA</t>
  </si>
  <si>
    <t>GUAINIA</t>
  </si>
  <si>
    <t>META</t>
  </si>
  <si>
    <t>GUAVIARE</t>
  </si>
  <si>
    <t>AMAZONAS</t>
  </si>
  <si>
    <t>PUTUMAYO</t>
  </si>
  <si>
    <t>VAUPES</t>
  </si>
  <si>
    <t>VICHADA</t>
  </si>
  <si>
    <t>Cupos Sector Abierto</t>
  </si>
  <si>
    <t>rgs_departamento</t>
  </si>
  <si>
    <t>Cl1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</si>
  <si>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</si>
  <si>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</si>
  <si>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</si>
  <si>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</si>
  <si>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</si>
  <si>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</si>
  <si>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</si>
  <si>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</si>
  <si>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</si>
  <si>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Cl11</t>
  </si>
  <si>
    <t>Cl12</t>
  </si>
  <si>
    <t>Cl13</t>
  </si>
  <si>
    <t>Cl14</t>
  </si>
  <si>
    <t>Cl15</t>
  </si>
  <si>
    <t>Cl16</t>
  </si>
  <si>
    <t>Cl17</t>
  </si>
  <si>
    <t>Cl18</t>
  </si>
  <si>
    <t>Cl20</t>
  </si>
  <si>
    <t>Cl21</t>
  </si>
  <si>
    <t>Cl22</t>
  </si>
  <si>
    <t>Cl31</t>
  </si>
  <si>
    <t>Cl19</t>
  </si>
  <si>
    <t>Cl28</t>
  </si>
  <si>
    <t>Cl34</t>
  </si>
  <si>
    <t>Cl42</t>
  </si>
  <si>
    <t>Cl43</t>
  </si>
  <si>
    <t>Cl46</t>
  </si>
  <si>
    <t>Cl48</t>
  </si>
  <si>
    <t>Total Votos por lista</t>
  </si>
  <si>
    <t>CUPOS A PROVEER EN SECTOR ABIERTO EN CADA DEPARTAMENTO</t>
  </si>
  <si>
    <t>DISTRIBUCIÓN POR LISTAS Y CUPOS (Cl)</t>
  </si>
  <si>
    <t>CUPOS A PROVEER EN SECTOR SOCIAL EN CADA DEPARTAMENTO</t>
  </si>
  <si>
    <t>departamento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</si>
  <si>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</si>
  <si>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</si>
  <si>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</si>
  <si>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</si>
  <si>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</si>
  <si>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</si>
  <si>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</si>
  <si>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</si>
  <si>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</si>
  <si>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</si>
  <si>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</si>
  <si>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</si>
  <si>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</si>
  <si>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</si>
  <si>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</si>
  <si>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</si>
  <si>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</si>
  <si>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</si>
  <si>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l20</t>
  </si>
  <si>
    <t>l21</t>
  </si>
  <si>
    <t>l31</t>
  </si>
  <si>
    <t>total_votos</t>
  </si>
  <si>
    <t>total_votos_validos</t>
  </si>
  <si>
    <t>total_fisico</t>
  </si>
  <si>
    <t>blancos_fisicos</t>
  </si>
  <si>
    <t>total_electro</t>
  </si>
  <si>
    <t>blancos_electro</t>
  </si>
  <si>
    <t>sectorsocial</t>
  </si>
  <si>
    <t>Cl24</t>
  </si>
  <si>
    <t>Cl25</t>
  </si>
  <si>
    <t>Cl51</t>
  </si>
  <si>
    <t>Cl52</t>
  </si>
  <si>
    <t>Cl55</t>
  </si>
  <si>
    <t>Cl57</t>
  </si>
  <si>
    <t>Cl59</t>
  </si>
  <si>
    <t>l19</t>
  </si>
  <si>
    <t>l24</t>
  </si>
  <si>
    <t>l25</t>
  </si>
  <si>
    <t>l28</t>
  </si>
  <si>
    <t>l43</t>
  </si>
  <si>
    <t>l46</t>
  </si>
  <si>
    <t>l51</t>
  </si>
  <si>
    <t>l52</t>
  </si>
  <si>
    <t>l55</t>
  </si>
  <si>
    <t>l57</t>
  </si>
  <si>
    <t>l59</t>
  </si>
  <si>
    <t>BOGOTA D.C.</t>
  </si>
  <si>
    <t>NORTE DE SANTANDER</t>
  </si>
  <si>
    <t>VALLE DEL CAUCA</t>
  </si>
  <si>
    <t xml:space="preserve">Cod Departamento </t>
  </si>
  <si>
    <t>Nombre Departamento</t>
  </si>
  <si>
    <t>Total Votos Validos</t>
  </si>
  <si>
    <t>Total votos físicos</t>
  </si>
  <si>
    <t xml:space="preserve">Votos blancos físicos </t>
  </si>
  <si>
    <t>Total votos electrónicos</t>
  </si>
  <si>
    <t>Votos blancos electrónicos</t>
  </si>
  <si>
    <t>TOTAL VOTOS</t>
  </si>
  <si>
    <t xml:space="preserve">Cupos Sector Social </t>
  </si>
  <si>
    <t>sectorabierto</t>
  </si>
  <si>
    <t>Cl27</t>
  </si>
  <si>
    <t>Cl35</t>
  </si>
  <si>
    <t>Cl37</t>
  </si>
  <si>
    <t>Cl39</t>
  </si>
  <si>
    <t>Cl45</t>
  </si>
  <si>
    <t>Cl50</t>
  </si>
  <si>
    <t>Cl53</t>
  </si>
  <si>
    <t>Cl54</t>
  </si>
  <si>
    <t>Cl56</t>
  </si>
  <si>
    <t>Cl58</t>
  </si>
  <si>
    <t>Cl60</t>
  </si>
  <si>
    <t>l22</t>
  </si>
  <si>
    <t>l27</t>
  </si>
  <si>
    <t>l34</t>
  </si>
  <si>
    <t>l35</t>
  </si>
  <si>
    <t>l37</t>
  </si>
  <si>
    <t>l39</t>
  </si>
  <si>
    <t>l42</t>
  </si>
  <si>
    <t>l45</t>
  </si>
  <si>
    <t>l48</t>
  </si>
  <si>
    <t>l50</t>
  </si>
  <si>
    <t>l53</t>
  </si>
  <si>
    <t>l54</t>
  </si>
  <si>
    <t>l56</t>
  </si>
  <si>
    <t>l58</t>
  </si>
  <si>
    <t>l60</t>
  </si>
  <si>
    <t>l30</t>
  </si>
  <si>
    <t>l40</t>
  </si>
  <si>
    <t>Cl30</t>
  </si>
  <si>
    <t>Cl40</t>
  </si>
  <si>
    <t>Cl32</t>
  </si>
  <si>
    <t>Cl33</t>
  </si>
  <si>
    <t>Cl49</t>
  </si>
  <si>
    <t>l32</t>
  </si>
  <si>
    <t>l33</t>
  </si>
  <si>
    <t>l49</t>
  </si>
  <si>
    <t>nombredeptobien</t>
  </si>
  <si>
    <t>VALLE</t>
  </si>
  <si>
    <t>SAN ANDRES</t>
  </si>
  <si>
    <t xml:space="preserve">Total </t>
  </si>
  <si>
    <t>blancos</t>
  </si>
  <si>
    <t>z_nulos</t>
  </si>
  <si>
    <t>z_nomarcado</t>
  </si>
  <si>
    <t>ltotal_fisico</t>
  </si>
  <si>
    <t>Votos en Blanco</t>
  </si>
  <si>
    <t>Votos Nulos</t>
  </si>
  <si>
    <t>Votos no marcados</t>
  </si>
  <si>
    <t>Total validos</t>
  </si>
  <si>
    <t>Votos No Marcados</t>
  </si>
  <si>
    <t>Votos sin lista inscrita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</si>
</sst>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65"/>
    <xf numFmtId="0" fontId="3" fillId="0" borderId="2" xfId="65" applyBorder="1"/>
    <xf numFmtId="1" fontId="3" fillId="0" borderId="0" xfId="65" applyNumberFormat="1" applyAlignment="1">
      <alignment horizontal="center"/>
    </xf>
    <xf numFmtId="1" fontId="5" fillId="4" borderId="0" xfId="65" applyNumberFormat="1" applyFont="1" applyFill="1"/>
    <xf numFmtId="0" fontId="3" fillId="0" borderId="2" xfId="65" applyBorder="1" applyAlignment="1">
      <alignment horizontal="center"/>
    </xf>
    <xf numFmtId="0" fontId="8" fillId="4" borderId="2" xfId="65" applyFont="1" applyFill="1" applyBorder="1" applyAlignment="1">
      <alignment horizontal="center"/>
    </xf>
    <xf numFmtId="0" fontId="3" fillId="0" borderId="0" xfId="65" applyAlignment="1">
      <alignment vertical="top"/>
    </xf>
    <xf numFmtId="0" fontId="3" fillId="4" borderId="0" xfId="65" applyFill="1"/>
    <xf numFmtId="0" fontId="6" fillId="6" borderId="2" xfId="65" applyFont="1" applyFill="1" applyBorder="1" applyAlignment="1">
      <alignment horizontal="center" vertical="center" wrapText="1"/>
    </xf>
    <xf numFmtId="0" fontId="8" fillId="2" borderId="0" xfId="65" applyFont="1" applyFill="1" applyAlignment="1">
      <alignment horizontal="center" vertical="center"/>
    </xf>
    <xf numFmtId="0" fontId="10" fillId="6" borderId="2" xfId="65" applyFont="1" applyFill="1" applyBorder="1" applyAlignment="1">
      <alignment horizontal="center" vertical="center" wrapText="1"/>
    </xf>
    <xf numFmtId="0" fontId="7" fillId="6" borderId="2" xfId="65" applyFont="1" applyFill="1" applyBorder="1" applyAlignment="1">
      <alignment horizontal="center" vertical="center" wrapText="1"/>
    </xf>
    <xf numFmtId="1" fontId="12" fillId="4" borderId="0" xfId="65" applyNumberFormat="1" applyFont="1" applyFill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7" borderId="2" xfId="65" applyFont="1" applyFill="1" applyBorder="1" applyAlignment="1">
      <alignment horizontal="center" vertical="center" wrapText="1"/>
    </xf>
    <xf numFmtId="0" fontId="0" fillId="0" borderId="0" xfId="0" applyAlignment="1"/>
    <xf numFmtId="0" fontId="4" fillId="5" borderId="4" xfId="65" applyFont="1" applyFill="1" applyBorder="1" applyAlignment="1">
      <alignment horizontal="center" vertical="center" wrapText="1"/>
    </xf>
    <xf numFmtId="0" fontId="4" fillId="0" borderId="1" xfId="65" applyFont="1" applyBorder="1" applyAlignment="1">
      <alignment horizontal="center" vertical="center" wrapText="1"/>
    </xf>
    <xf numFmtId="0" fontId="6" fillId="6" borderId="0" xfId="65" applyFont="1" applyFill="1" applyBorder="1" applyAlignment="1">
      <alignment horizontal="center" vertical="center" wrapText="1"/>
    </xf>
    <xf numFmtId="0" fontId="3" fillId="0" borderId="0" xfId="65" applyAlignment="1">
      <alignment horizontal="center"/>
    </xf>
    <xf numFmtId="0" fontId="6" fillId="6" borderId="5" xfId="65" applyFont="1" applyFill="1" applyBorder="1" applyAlignment="1">
      <alignment horizontal="center" vertical="center" wrapText="1"/>
    </xf>
    <xf numFmtId="0" fontId="10" fillId="6" borderId="5" xfId="65" applyFont="1" applyFill="1" applyBorder="1" applyAlignment="1">
      <alignment horizontal="center" vertical="center" wrapText="1"/>
    </xf>
    <xf numFmtId="0" fontId="7" fillId="6" borderId="5" xfId="65" applyFont="1" applyFill="1" applyBorder="1" applyAlignment="1">
      <alignment horizontal="center" vertical="center" wrapText="1"/>
    </xf>
    <xf numFmtId="0" fontId="8" fillId="8" borderId="2" xfId="65" applyFont="1" applyFill="1" applyBorder="1" applyAlignment="1">
      <alignment horizontal="left" vertical="top"/>
    </xf>
    <xf numFmtId="3" fontId="4" fillId="4" borderId="2" xfId="65" applyNumberFormat="1" applyFont="1" applyFill="1" applyBorder="1" applyAlignment="1">
      <alignment horizontal="center"/>
    </xf>
    <xf numFmtId="0" fontId="9" fillId="0" borderId="2" xfId="65" applyFont="1" applyBorder="1" applyAlignment="1">
      <alignment horizontal="center" vertical="center"/>
    </xf>
    <xf numFmtId="0" fontId="8" fillId="2" borderId="2" xfId="65" applyFont="1" applyFill="1" applyBorder="1" applyAlignment="1">
      <alignment horizontal="center" vertical="top"/>
    </xf>
    <xf numFmtId="1" fontId="4" fillId="4" borderId="2" xfId="65" applyNumberFormat="1" applyFont="1" applyFill="1" applyBorder="1" applyAlignment="1">
      <alignment horizontal="center"/>
    </xf>
    <xf numFmtId="0" fontId="3" fillId="0" borderId="2" xfId="65" applyBorder="1" applyAlignment="1">
      <alignment horizontal="left"/>
    </xf>
    <xf numFmtId="0" fontId="4" fillId="5" borderId="0" xfId="65" applyFont="1" applyFill="1" applyBorder="1" applyAlignment="1">
      <alignment horizontal="center" vertical="center" wrapText="1"/>
    </xf>
    <xf numFmtId="0" fontId="4" fillId="0" borderId="2" xfId="65" applyFont="1" applyBorder="1" applyAlignment="1">
      <alignment vertical="center" wrapText="1"/>
    </xf>
    <xf numFmtId="0" fontId="4" fillId="5" borderId="2" xfId="65" applyFont="1" applyFill="1" applyBorder="1" applyAlignment="1">
      <alignment horizontal="center" vertical="center" wrapText="1"/>
    </xf>
    <xf numFmtId="0" fontId="13" fillId="0" borderId="2" xfId="65" applyFont="1" applyBorder="1" applyAlignment="1">
      <alignment horizontal="center" vertical="center"/>
    </xf>
    <xf numFmtId="0" fontId="13" fillId="0" borderId="2" xfId="65" applyFont="1" applyBorder="1" applyAlignment="1">
      <alignment horizontal="center"/>
    </xf>
    <xf numFmtId="1" fontId="11" fillId="7" borderId="2" xfId="65" applyNumberFormat="1" applyFont="1" applyFill="1" applyBorder="1" applyAlignment="1">
      <alignment horizontal="center" vertical="center" wrapText="1"/>
    </xf>
    <xf numFmtId="0" fontId="8" fillId="8" borderId="2" xfId="65" applyFont="1" applyFill="1" applyBorder="1" applyAlignment="1">
      <alignment horizontal="center" vertical="center"/>
    </xf>
    <xf numFmtId="0" fontId="3" fillId="0" borderId="0" xfId="65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8" fillId="9" borderId="2" xfId="65" applyFont="1" applyFill="1" applyBorder="1" applyAlignment="1">
      <alignment horizontal="center" vertical="center"/>
    </xf>
    <xf numFmtId="0" fontId="15" fillId="4" borderId="5" xfId="65" applyFont="1" applyFill="1" applyBorder="1" applyAlignment="1">
      <alignment vertical="center" wrapText="1"/>
    </xf>
    <xf numFmtId="0" fontId="16" fillId="4" borderId="5" xfId="65" applyFont="1" applyFill="1" applyBorder="1" applyAlignment="1">
      <alignment vertical="center" wrapText="1"/>
    </xf>
    <xf numFmtId="0" fontId="8" fillId="4" borderId="5" xfId="65" applyFont="1" applyFill="1" applyBorder="1" applyAlignment="1">
      <alignment vertical="center" wrapText="1"/>
    </xf>
    <xf numFmtId="0" fontId="15" fillId="4" borderId="0" xfId="65" applyFont="1" applyFill="1" applyBorder="1" applyAlignment="1">
      <alignment vertical="center" wrapText="1"/>
    </xf>
    <xf numFmtId="0" fontId="8" fillId="4" borderId="0" xfId="65" applyFont="1" applyFill="1" applyAlignment="1">
      <alignment vertical="center"/>
    </xf>
    <xf numFmtId="0" fontId="8" fillId="4" borderId="2" xfId="65" applyFont="1" applyFill="1" applyBorder="1" applyAlignment="1">
      <alignment vertical="center"/>
    </xf>
    <xf numFmtId="0" fontId="15" fillId="4" borderId="0" xfId="65" applyFont="1" applyFill="1" applyAlignment="1">
      <alignment vertical="center"/>
    </xf>
    <xf numFmtId="0" fontId="6" fillId="7" borderId="0" xfId="65" applyFont="1" applyFill="1" applyAlignment="1">
      <alignment horizontal="center" vertical="center" wrapText="1"/>
    </xf>
    <xf numFmtId="0" fontId="8" fillId="8" borderId="5" xfId="65" applyFont="1" applyFill="1" applyBorder="1" applyAlignment="1">
      <alignment horizontal="center" vertical="center"/>
    </xf>
    <xf numFmtId="0" fontId="15" fillId="4" borderId="2" xfId="65" applyFont="1" applyFill="1" applyBorder="1" applyAlignment="1">
      <alignment vertical="center"/>
    </xf>
    <xf numFmtId="0" fontId="4" fillId="9" borderId="9" xfId="65" applyFont="1" applyFill="1" applyBorder="1" applyAlignment="1">
      <alignment vertical="center" wrapText="1"/>
    </xf>
    <xf numFmtId="0" fontId="4" fillId="9" borderId="6" xfId="65" applyFont="1" applyFill="1" applyBorder="1" applyAlignment="1">
      <alignment vertical="center" wrapText="1"/>
    </xf>
    <xf numFmtId="0" fontId="8" fillId="4" borderId="2" xfId="65" applyFont="1" applyFill="1" applyBorder="1" applyAlignment="1">
      <alignment horizontal="center" vertical="center"/>
    </xf>
    <xf numFmtId="1" fontId="17" fillId="4" borderId="0" xfId="65" applyNumberFormat="1" applyFont="1" applyFill="1" applyAlignment="1">
      <alignment horizontal="center" vertical="center" wrapText="1"/>
    </xf>
    <xf numFmtId="0" fontId="15" fillId="4" borderId="2" xfId="65" applyFont="1" applyFill="1" applyBorder="1" applyAlignment="1">
      <alignment horizontal="center" vertical="center" wrapText="1"/>
    </xf>
    <xf numFmtId="1" fontId="17" fillId="4" borderId="2" xfId="65" applyNumberFormat="1" applyFont="1" applyFill="1" applyBorder="1" applyAlignment="1">
      <alignment horizontal="center" vertical="center" wrapText="1"/>
    </xf>
    <xf numFmtId="0" fontId="4" fillId="0" borderId="2" xfId="65" applyFont="1" applyBorder="1" applyAlignment="1">
      <alignment horizontal="center"/>
    </xf>
    <xf numFmtId="0" fontId="6" fillId="7" borderId="2" xfId="65" applyFont="1" applyFill="1" applyBorder="1" applyAlignment="1">
      <alignment horizontal="center" vertical="center" wrapText="1"/>
    </xf>
    <xf numFmtId="0" fontId="3" fillId="0" borderId="2" xfId="65" applyBorder="1" applyAlignment="1">
      <alignment vertical="top"/>
    </xf>
    <xf numFmtId="0" fontId="3" fillId="0" borderId="2" xfId="65" applyBorder="1" applyAlignment="1">
      <alignment horizontal="center" vertical="top"/>
    </xf>
    <xf numFmtId="0" fontId="4" fillId="9" borderId="0" xfId="65" applyFont="1" applyFill="1" applyBorder="1" applyAlignment="1">
      <alignment vertical="center" wrapText="1"/>
    </xf>
    <xf numFmtId="0" fontId="4" fillId="5" borderId="3" xfId="65" applyFont="1" applyFill="1" applyBorder="1" applyAlignment="1">
      <alignment horizontal="center" vertical="center" wrapText="1"/>
    </xf>
    <xf numFmtId="0" fontId="4" fillId="5" borderId="4" xfId="65" applyFont="1" applyFill="1" applyBorder="1" applyAlignment="1">
      <alignment horizontal="center" vertical="center" wrapText="1"/>
    </xf>
    <xf numFmtId="0" fontId="4" fillId="3" borderId="2" xfId="65" applyFont="1" applyFill="1" applyBorder="1" applyAlignment="1">
      <alignment horizontal="center" vertical="center" wrapText="1"/>
    </xf>
    <xf numFmtId="0" fontId="4" fillId="0" borderId="0" xfId="65" applyFont="1" applyBorder="1" applyAlignment="1">
      <alignment horizontal="center" vertical="center" wrapText="1"/>
    </xf>
    <xf numFmtId="0" fontId="4" fillId="0" borderId="7" xfId="65" applyFont="1" applyBorder="1" applyAlignment="1">
      <alignment horizontal="center" vertical="center" wrapText="1"/>
    </xf>
    <xf numFmtId="0" fontId="4" fillId="9" borderId="2" xfId="65" applyFont="1" applyFill="1" applyBorder="1" applyAlignment="1">
      <alignment horizontal="center" vertical="center" wrapText="1"/>
    </xf>
    <xf numFmtId="0" fontId="4" fillId="9" borderId="8" xfId="65" applyFont="1" applyFill="1" applyBorder="1" applyAlignment="1">
      <alignment horizontal="center" vertical="center" wrapText="1"/>
    </xf>
    <xf numFmtId="0" fontId="4" fillId="9" borderId="9" xfId="65" applyFont="1" applyFill="1" applyBorder="1" applyAlignment="1">
      <alignment horizontal="center" vertical="center" wrapText="1"/>
    </xf>
    <xf numFmtId="0" fontId="4" fillId="5" borderId="2" xfId="65" applyFont="1" applyFill="1" applyBorder="1" applyAlignment="1">
      <alignment horizontal="center" vertical="center" wrapText="1"/>
    </xf>
    <xf numFmtId="0" fontId="4" fillId="3" borderId="5" xfId="65" applyFont="1" applyFill="1" applyBorder="1" applyAlignment="1">
      <alignment horizontal="center" vertical="center" wrapText="1"/>
    </xf>
    <xf numFmtId="0" fontId="4" fillId="0" borderId="8" xfId="65" applyFont="1" applyBorder="1" applyAlignment="1">
      <alignment horizontal="center" vertical="center" wrapText="1"/>
    </xf>
    <xf numFmtId="0" fontId="4" fillId="0" borderId="9" xfId="65" applyFont="1" applyBorder="1" applyAlignment="1">
      <alignment horizontal="center" vertical="center" wrapText="1"/>
    </xf>
    <xf numFmtId="0" fontId="4" fillId="0" borderId="6" xfId="65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9" borderId="11" xfId="65" applyFont="1" applyFill="1" applyBorder="1" applyAlignment="1">
      <alignment horizontal="center" vertical="center" wrapText="1"/>
    </xf>
    <xf numFmtId="0" fontId="4" fillId="9" borderId="0" xfId="65" applyFont="1" applyFill="1" applyBorder="1" applyAlignment="1">
      <alignment horizontal="center" vertical="center" wrapText="1"/>
    </xf>
  </cellXfs>
  <cellStyles count="38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Millares 2" xfId="66"/>
    <cellStyle name="Normal" xfId="0" builtinId="0"/>
    <cellStyle name="Normal 2" xfId="65"/>
    <cellStyle name="Porcentual 2" xfId="6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1</xdr:col>
      <xdr:colOff>73660</xdr:colOff>
      <xdr:row>0</xdr:row>
      <xdr:rowOff>510887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0"/>
          <a:ext cx="749300" cy="510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76200</xdr:rowOff>
    </xdr:from>
    <xdr:to>
      <xdr:col>0</xdr:col>
      <xdr:colOff>1168400</xdr:colOff>
      <xdr:row>0</xdr:row>
      <xdr:rowOff>587087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76200"/>
          <a:ext cx="749300" cy="510887"/>
        </a:xfrm>
        <a:prstGeom prst="rect">
          <a:avLst/>
        </a:prstGeom>
      </xdr:spPr>
    </xdr:pic>
    <xdr:clientData/>
  </xdr:twoCellAnchor>
  <xdr:twoCellAnchor editAs="oneCell">
    <xdr:from>
      <xdr:col>0</xdr:col>
      <xdr:colOff>439537</xdr:colOff>
      <xdr:row>35</xdr:row>
      <xdr:rowOff>144780</xdr:rowOff>
    </xdr:from>
    <xdr:to>
      <xdr:col>0</xdr:col>
      <xdr:colOff>1313064</xdr:colOff>
      <xdr:row>39</xdr:row>
      <xdr:rowOff>7620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199" t="18837" r="10001" b="20466"/>
        <a:stretch/>
      </xdr:blipFill>
      <xdr:spPr>
        <a:xfrm>
          <a:off x="439537" y="7637780"/>
          <a:ext cx="873527" cy="624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76200</xdr:rowOff>
    </xdr:from>
    <xdr:to>
      <xdr:col>0</xdr:col>
      <xdr:colOff>1168400</xdr:colOff>
      <xdr:row>1</xdr:row>
      <xdr:rowOff>2887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76200"/>
          <a:ext cx="749300" cy="510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139700</xdr:rowOff>
    </xdr:from>
    <xdr:to>
      <xdr:col>0</xdr:col>
      <xdr:colOff>1292627</xdr:colOff>
      <xdr:row>31</xdr:row>
      <xdr:rowOff>38100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99" t="18837" r="10001" b="20466"/>
        <a:stretch/>
      </xdr:blipFill>
      <xdr:spPr>
        <a:xfrm>
          <a:off x="419100" y="5803900"/>
          <a:ext cx="873527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1193800</xdr:colOff>
      <xdr:row>1</xdr:row>
      <xdr:rowOff>20782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0"/>
          <a:ext cx="812800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0</xdr:row>
      <xdr:rowOff>63500</xdr:rowOff>
    </xdr:from>
    <xdr:to>
      <xdr:col>1</xdr:col>
      <xdr:colOff>177800</xdr:colOff>
      <xdr:row>0</xdr:row>
      <xdr:rowOff>574387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00" y="63500"/>
          <a:ext cx="749300" cy="510887"/>
        </a:xfrm>
        <a:prstGeom prst="rect">
          <a:avLst/>
        </a:prstGeom>
      </xdr:spPr>
    </xdr:pic>
    <xdr:clientData/>
  </xdr:twoCellAnchor>
  <xdr:twoCellAnchor editAs="oneCell">
    <xdr:from>
      <xdr:col>0</xdr:col>
      <xdr:colOff>850900</xdr:colOff>
      <xdr:row>35</xdr:row>
      <xdr:rowOff>152400</xdr:rowOff>
    </xdr:from>
    <xdr:to>
      <xdr:col>1</xdr:col>
      <xdr:colOff>225827</xdr:colOff>
      <xdr:row>39</xdr:row>
      <xdr:rowOff>15240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199" t="18837" r="10001" b="20466"/>
        <a:stretch/>
      </xdr:blipFill>
      <xdr:spPr>
        <a:xfrm>
          <a:off x="850900" y="7645400"/>
          <a:ext cx="873527" cy="6248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101601</xdr:rowOff>
    </xdr:from>
    <xdr:to>
      <xdr:col>0</xdr:col>
      <xdr:colOff>939800</xdr:colOff>
      <xdr:row>0</xdr:row>
      <xdr:rowOff>618997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101601"/>
          <a:ext cx="609600" cy="51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CB26"/>
  <sheetViews>
    <sheetView zoomScale="125" zoomScaleNormal="125" zoomScalePageLayoutView="12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B2" sqref="CB2"/>
    </sheetView>
  </sheetViews>
  <sheetFormatPr baseColWidth="10" defaultColWidth="10.875" defaultRowHeight="15" x14ac:dyDescent="0.25"/>
  <cols>
    <col min="1" max="1" width="13.125" style="21" customWidth="1"/>
    <col min="2" max="2" width="13.5" style="1" customWidth="1"/>
    <col min="3" max="3" width="13.125" style="4" customWidth="1"/>
    <col min="4" max="9" width="13" style="3" customWidth="1"/>
    <col min="10" max="10" width="3.625" style="1" bestFit="1" customWidth="1"/>
    <col min="11" max="11" width="4" style="1" bestFit="1" customWidth="1"/>
    <col min="12" max="15" width="3.625" style="1" bestFit="1" customWidth="1"/>
    <col min="16" max="16" width="4" style="1" bestFit="1" customWidth="1"/>
    <col min="17" max="18" width="3.625" style="1" bestFit="1" customWidth="1"/>
    <col min="19" max="33" width="4.5" style="1" customWidth="1"/>
    <col min="34" max="35" width="4.5" style="8" customWidth="1"/>
    <col min="36" max="43" width="4.5" style="1" customWidth="1"/>
    <col min="44" max="51" width="6.125" style="1" bestFit="1" customWidth="1"/>
    <col min="52" max="52" width="5.125" style="1" bestFit="1" customWidth="1"/>
    <col min="53" max="53" width="6.125" style="1" bestFit="1" customWidth="1"/>
    <col min="54" max="55" width="5.125" style="1" bestFit="1" customWidth="1"/>
    <col min="56" max="56" width="6.125" style="1" bestFit="1" customWidth="1"/>
    <col min="57" max="58" width="5.125" style="1" bestFit="1" customWidth="1"/>
    <col min="59" max="59" width="3.5" style="1" bestFit="1" customWidth="1"/>
    <col min="60" max="60" width="6.125" style="1" bestFit="1" customWidth="1"/>
    <col min="61" max="61" width="5.125" style="1" bestFit="1" customWidth="1"/>
    <col min="62" max="62" width="6.125" style="1" bestFit="1" customWidth="1"/>
    <col min="63" max="66" width="4.125" style="1" bestFit="1" customWidth="1"/>
    <col min="67" max="68" width="3.5" style="1" bestFit="1" customWidth="1"/>
    <col min="69" max="69" width="4.125" style="1" bestFit="1" customWidth="1"/>
    <col min="70" max="70" width="3.5" style="1" bestFit="1" customWidth="1"/>
    <col min="71" max="71" width="4.125" style="1" bestFit="1" customWidth="1"/>
    <col min="72" max="72" width="3.5" style="1" bestFit="1" customWidth="1"/>
    <col min="73" max="74" width="4.125" style="1" bestFit="1" customWidth="1"/>
    <col min="75" max="75" width="3.5" style="1" bestFit="1" customWidth="1"/>
    <col min="76" max="76" width="5.125" style="1" bestFit="1" customWidth="1"/>
    <col min="77" max="77" width="6.125" style="1" bestFit="1" customWidth="1"/>
    <col min="78" max="16384" width="10.875" style="1"/>
  </cols>
  <sheetData>
    <row r="1" spans="1:80" ht="42" customHeight="1" x14ac:dyDescent="0.25">
      <c r="A1" s="19"/>
      <c r="B1" s="68" t="s">
        <v>63</v>
      </c>
      <c r="C1" s="68"/>
      <c r="D1" s="68"/>
      <c r="E1" s="68"/>
      <c r="F1" s="68"/>
      <c r="G1" s="68"/>
      <c r="H1" s="68"/>
      <c r="I1" s="69"/>
      <c r="J1" s="65" t="s">
        <v>62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18"/>
      <c r="AO1" s="18"/>
      <c r="AP1" s="31"/>
      <c r="AQ1" s="31"/>
      <c r="AR1" s="67" t="s">
        <v>60</v>
      </c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80" s="38" customFormat="1" ht="34.5" customHeight="1" x14ac:dyDescent="0.25">
      <c r="A2" s="22" t="s">
        <v>114</v>
      </c>
      <c r="B2" s="23" t="s">
        <v>115</v>
      </c>
      <c r="C2" s="24" t="s">
        <v>116</v>
      </c>
      <c r="D2" s="22" t="s">
        <v>117</v>
      </c>
      <c r="E2" s="20" t="s">
        <v>118</v>
      </c>
      <c r="F2" s="20" t="s">
        <v>119</v>
      </c>
      <c r="G2" s="20" t="s">
        <v>120</v>
      </c>
      <c r="H2" s="20" t="s">
        <v>121</v>
      </c>
      <c r="I2" s="20" t="s">
        <v>122</v>
      </c>
      <c r="J2" s="10" t="s">
        <v>31</v>
      </c>
      <c r="K2" s="10" t="s">
        <v>32</v>
      </c>
      <c r="L2" s="10" t="s">
        <v>33</v>
      </c>
      <c r="M2" s="10" t="s">
        <v>34</v>
      </c>
      <c r="N2" s="10" t="s">
        <v>35</v>
      </c>
      <c r="O2" s="10" t="s">
        <v>36</v>
      </c>
      <c r="P2" s="10" t="s">
        <v>37</v>
      </c>
      <c r="Q2" s="10" t="s">
        <v>38</v>
      </c>
      <c r="R2" s="10" t="s">
        <v>39</v>
      </c>
      <c r="S2" s="10" t="s">
        <v>40</v>
      </c>
      <c r="T2" s="10" t="s">
        <v>41</v>
      </c>
      <c r="U2" s="10" t="s">
        <v>42</v>
      </c>
      <c r="V2" s="10" t="s">
        <v>43</v>
      </c>
      <c r="W2" s="10" t="s">
        <v>44</v>
      </c>
      <c r="X2" s="10" t="s">
        <v>45</v>
      </c>
      <c r="Y2" s="10" t="s">
        <v>46</v>
      </c>
      <c r="Z2" s="10" t="s">
        <v>47</v>
      </c>
      <c r="AA2" s="10" t="s">
        <v>48</v>
      </c>
      <c r="AB2" s="10" t="s">
        <v>53</v>
      </c>
      <c r="AC2" s="10" t="s">
        <v>49</v>
      </c>
      <c r="AD2" s="10" t="s">
        <v>50</v>
      </c>
      <c r="AE2" s="10" t="s">
        <v>93</v>
      </c>
      <c r="AF2" s="10" t="s">
        <v>94</v>
      </c>
      <c r="AG2" s="10" t="s">
        <v>54</v>
      </c>
      <c r="AH2" s="10" t="s">
        <v>152</v>
      </c>
      <c r="AI2" s="10" t="s">
        <v>52</v>
      </c>
      <c r="AJ2" s="10" t="s">
        <v>153</v>
      </c>
      <c r="AK2" s="10" t="s">
        <v>57</v>
      </c>
      <c r="AL2" s="10" t="s">
        <v>58</v>
      </c>
      <c r="AM2" s="10" t="s">
        <v>95</v>
      </c>
      <c r="AN2" s="10" t="s">
        <v>96</v>
      </c>
      <c r="AO2" s="10" t="s">
        <v>97</v>
      </c>
      <c r="AP2" s="10" t="s">
        <v>98</v>
      </c>
      <c r="AQ2" s="10" t="s">
        <v>99</v>
      </c>
      <c r="AR2" s="37" t="s">
        <v>65</v>
      </c>
      <c r="AS2" s="37" t="s">
        <v>66</v>
      </c>
      <c r="AT2" s="37" t="s">
        <v>67</v>
      </c>
      <c r="AU2" s="37" t="s">
        <v>68</v>
      </c>
      <c r="AV2" s="37" t="s">
        <v>69</v>
      </c>
      <c r="AW2" s="37" t="s">
        <v>70</v>
      </c>
      <c r="AX2" s="37" t="s">
        <v>71</v>
      </c>
      <c r="AY2" s="37" t="s">
        <v>72</v>
      </c>
      <c r="AZ2" s="37" t="s">
        <v>73</v>
      </c>
      <c r="BA2" s="37" t="s">
        <v>74</v>
      </c>
      <c r="BB2" s="37" t="s">
        <v>75</v>
      </c>
      <c r="BC2" s="37" t="s">
        <v>76</v>
      </c>
      <c r="BD2" s="37" t="s">
        <v>77</v>
      </c>
      <c r="BE2" s="37" t="s">
        <v>78</v>
      </c>
      <c r="BF2" s="37" t="s">
        <v>79</v>
      </c>
      <c r="BG2" s="37" t="s">
        <v>80</v>
      </c>
      <c r="BH2" s="37" t="s">
        <v>81</v>
      </c>
      <c r="BI2" s="37" t="s">
        <v>82</v>
      </c>
      <c r="BJ2" s="37" t="s">
        <v>100</v>
      </c>
      <c r="BK2" s="37" t="s">
        <v>83</v>
      </c>
      <c r="BL2" s="37" t="s">
        <v>84</v>
      </c>
      <c r="BM2" s="37" t="s">
        <v>101</v>
      </c>
      <c r="BN2" s="37" t="s">
        <v>102</v>
      </c>
      <c r="BO2" s="37" t="s">
        <v>103</v>
      </c>
      <c r="BP2" s="37" t="s">
        <v>150</v>
      </c>
      <c r="BQ2" s="37" t="s">
        <v>85</v>
      </c>
      <c r="BR2" s="37" t="s">
        <v>151</v>
      </c>
      <c r="BS2" s="37" t="s">
        <v>104</v>
      </c>
      <c r="BT2" s="37" t="s">
        <v>105</v>
      </c>
      <c r="BU2" s="37" t="s">
        <v>106</v>
      </c>
      <c r="BV2" s="52" t="s">
        <v>107</v>
      </c>
      <c r="BW2" s="52" t="s">
        <v>108</v>
      </c>
      <c r="BX2" s="52" t="s">
        <v>109</v>
      </c>
      <c r="BY2" s="52" t="s">
        <v>110</v>
      </c>
      <c r="BZ2" s="51" t="s">
        <v>169</v>
      </c>
      <c r="CA2" s="51" t="s">
        <v>172</v>
      </c>
      <c r="CB2" s="61" t="s">
        <v>173</v>
      </c>
    </row>
    <row r="3" spans="1:80" s="50" customFormat="1" ht="34.5" hidden="1" customHeight="1" x14ac:dyDescent="0.25">
      <c r="A3" s="44" t="s">
        <v>30</v>
      </c>
      <c r="B3" s="45" t="s">
        <v>64</v>
      </c>
      <c r="C3" s="46" t="s">
        <v>87</v>
      </c>
      <c r="D3" s="44" t="s">
        <v>88</v>
      </c>
      <c r="E3" s="47" t="s">
        <v>89</v>
      </c>
      <c r="F3" s="47" t="s">
        <v>90</v>
      </c>
      <c r="G3" s="47" t="s">
        <v>91</v>
      </c>
      <c r="H3" s="47" t="s">
        <v>86</v>
      </c>
      <c r="I3" s="47" t="s">
        <v>92</v>
      </c>
      <c r="J3" s="48" t="s">
        <v>31</v>
      </c>
      <c r="K3" s="48" t="s">
        <v>32</v>
      </c>
      <c r="L3" s="48" t="s">
        <v>33</v>
      </c>
      <c r="M3" s="48" t="s">
        <v>34</v>
      </c>
      <c r="N3" s="48" t="s">
        <v>35</v>
      </c>
      <c r="O3" s="48" t="s">
        <v>36</v>
      </c>
      <c r="P3" s="48" t="s">
        <v>37</v>
      </c>
      <c r="Q3" s="48" t="s">
        <v>38</v>
      </c>
      <c r="R3" s="48" t="s">
        <v>39</v>
      </c>
      <c r="S3" s="48" t="s">
        <v>40</v>
      </c>
      <c r="T3" s="48" t="s">
        <v>41</v>
      </c>
      <c r="U3" s="48" t="s">
        <v>42</v>
      </c>
      <c r="V3" s="48" t="s">
        <v>43</v>
      </c>
      <c r="W3" s="48" t="s">
        <v>44</v>
      </c>
      <c r="X3" s="48" t="s">
        <v>45</v>
      </c>
      <c r="Y3" s="48" t="s">
        <v>46</v>
      </c>
      <c r="Z3" s="48" t="s">
        <v>47</v>
      </c>
      <c r="AA3" s="48" t="s">
        <v>48</v>
      </c>
      <c r="AB3" s="48" t="s">
        <v>53</v>
      </c>
      <c r="AC3" s="48" t="s">
        <v>49</v>
      </c>
      <c r="AD3" s="48" t="s">
        <v>50</v>
      </c>
      <c r="AE3" s="48" t="s">
        <v>93</v>
      </c>
      <c r="AF3" s="48" t="s">
        <v>94</v>
      </c>
      <c r="AG3" s="48" t="s">
        <v>54</v>
      </c>
      <c r="AH3" s="48" t="s">
        <v>152</v>
      </c>
      <c r="AI3" s="48" t="s">
        <v>52</v>
      </c>
      <c r="AJ3" s="48" t="s">
        <v>153</v>
      </c>
      <c r="AK3" s="48" t="s">
        <v>57</v>
      </c>
      <c r="AL3" s="48" t="s">
        <v>58</v>
      </c>
      <c r="AM3" s="48" t="s">
        <v>95</v>
      </c>
      <c r="AN3" s="48" t="s">
        <v>96</v>
      </c>
      <c r="AO3" s="48" t="s">
        <v>97</v>
      </c>
      <c r="AP3" s="48" t="s">
        <v>98</v>
      </c>
      <c r="AQ3" s="48" t="s">
        <v>99</v>
      </c>
      <c r="AR3" s="49" t="s">
        <v>65</v>
      </c>
      <c r="AS3" s="49" t="s">
        <v>66</v>
      </c>
      <c r="AT3" s="49" t="s">
        <v>67</v>
      </c>
      <c r="AU3" s="49" t="s">
        <v>68</v>
      </c>
      <c r="AV3" s="49" t="s">
        <v>69</v>
      </c>
      <c r="AW3" s="49" t="s">
        <v>70</v>
      </c>
      <c r="AX3" s="49" t="s">
        <v>71</v>
      </c>
      <c r="AY3" s="49" t="s">
        <v>72</v>
      </c>
      <c r="AZ3" s="49" t="s">
        <v>73</v>
      </c>
      <c r="BA3" s="49" t="s">
        <v>74</v>
      </c>
      <c r="BB3" s="49" t="s">
        <v>75</v>
      </c>
      <c r="BC3" s="49" t="s">
        <v>76</v>
      </c>
      <c r="BD3" s="49" t="s">
        <v>77</v>
      </c>
      <c r="BE3" s="49" t="s">
        <v>78</v>
      </c>
      <c r="BF3" s="49" t="s">
        <v>79</v>
      </c>
      <c r="BG3" s="49" t="s">
        <v>80</v>
      </c>
      <c r="BH3" s="49" t="s">
        <v>81</v>
      </c>
      <c r="BI3" s="49" t="s">
        <v>82</v>
      </c>
      <c r="BJ3" s="49" t="s">
        <v>100</v>
      </c>
      <c r="BK3" s="49" t="s">
        <v>83</v>
      </c>
      <c r="BL3" s="49" t="s">
        <v>84</v>
      </c>
      <c r="BM3" s="49" t="s">
        <v>101</v>
      </c>
      <c r="BN3" s="49" t="s">
        <v>102</v>
      </c>
      <c r="BO3" s="49" t="s">
        <v>103</v>
      </c>
      <c r="BP3" s="49" t="s">
        <v>150</v>
      </c>
      <c r="BQ3" s="49" t="s">
        <v>85</v>
      </c>
      <c r="BR3" s="49" t="s">
        <v>151</v>
      </c>
      <c r="BS3" s="49" t="s">
        <v>104</v>
      </c>
      <c r="BT3" s="49" t="s">
        <v>105</v>
      </c>
      <c r="BU3" s="49" t="s">
        <v>106</v>
      </c>
      <c r="BV3" s="49" t="s">
        <v>107</v>
      </c>
      <c r="BW3" s="49" t="s">
        <v>108</v>
      </c>
      <c r="BX3" s="49" t="s">
        <v>109</v>
      </c>
      <c r="BY3" s="49" t="s">
        <v>110</v>
      </c>
      <c r="BZ3" s="53" t="s">
        <v>165</v>
      </c>
      <c r="CA3" s="53" t="s">
        <v>166</v>
      </c>
      <c r="CB3" s="7"/>
    </row>
    <row r="4" spans="1:80" x14ac:dyDescent="0.25">
      <c r="A4" s="5">
        <v>1</v>
      </c>
      <c r="B4" s="30" t="s">
        <v>0</v>
      </c>
      <c r="C4" s="6">
        <v>54941</v>
      </c>
      <c r="D4" s="60">
        <v>24667</v>
      </c>
      <c r="E4" s="26">
        <v>638</v>
      </c>
      <c r="F4" s="26">
        <v>30274</v>
      </c>
      <c r="G4" s="26">
        <v>435</v>
      </c>
      <c r="H4" s="26">
        <v>56014</v>
      </c>
      <c r="I4" s="26">
        <v>272</v>
      </c>
      <c r="J4" s="26">
        <v>6</v>
      </c>
      <c r="K4" s="26"/>
      <c r="L4" s="26"/>
      <c r="M4" s="26">
        <v>15</v>
      </c>
      <c r="N4" s="26"/>
      <c r="O4" s="26">
        <v>72</v>
      </c>
      <c r="P4" s="26"/>
      <c r="Q4" s="26"/>
      <c r="R4" s="26"/>
      <c r="S4" s="26"/>
      <c r="T4" s="26">
        <v>41</v>
      </c>
      <c r="U4" s="26">
        <v>10</v>
      </c>
      <c r="V4" s="26"/>
      <c r="W4" s="26">
        <v>15</v>
      </c>
      <c r="X4" s="26"/>
      <c r="Y4" s="26"/>
      <c r="Z4" s="26">
        <v>56</v>
      </c>
      <c r="AA4" s="26"/>
      <c r="AB4" s="26">
        <v>57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34">
        <v>1172</v>
      </c>
      <c r="AS4" s="34"/>
      <c r="AT4" s="34"/>
      <c r="AU4" s="34">
        <v>3098</v>
      </c>
      <c r="AV4" s="34"/>
      <c r="AW4" s="34">
        <v>14482</v>
      </c>
      <c r="AX4" s="34"/>
      <c r="AY4" s="34"/>
      <c r="AZ4" s="34"/>
      <c r="BA4" s="34"/>
      <c r="BB4" s="34">
        <v>8329</v>
      </c>
      <c r="BC4" s="34">
        <v>2067</v>
      </c>
      <c r="BD4" s="34"/>
      <c r="BE4" s="34">
        <v>3110</v>
      </c>
      <c r="BF4" s="34"/>
      <c r="BG4" s="34"/>
      <c r="BH4" s="34">
        <v>11238</v>
      </c>
      <c r="BI4" s="34"/>
      <c r="BJ4" s="34">
        <v>11445</v>
      </c>
      <c r="BK4" s="34"/>
      <c r="BL4" s="34"/>
      <c r="BM4" s="34"/>
      <c r="BN4" s="34"/>
      <c r="BO4" s="34"/>
      <c r="BP4" s="34"/>
      <c r="BQ4" s="35"/>
      <c r="BR4" s="35"/>
      <c r="BS4" s="35"/>
      <c r="BT4" s="35"/>
      <c r="BU4" s="35"/>
      <c r="BV4" s="35"/>
      <c r="BW4" s="35"/>
      <c r="BX4" s="35"/>
      <c r="BY4" s="35"/>
      <c r="BZ4" s="2">
        <v>1077</v>
      </c>
      <c r="CA4" s="2">
        <v>4335</v>
      </c>
      <c r="CB4" s="21">
        <f>C4-SUM(AR4:BY4)</f>
        <v>0</v>
      </c>
    </row>
    <row r="5" spans="1:80" x14ac:dyDescent="0.25">
      <c r="A5" s="5">
        <v>5</v>
      </c>
      <c r="B5" s="30" t="s">
        <v>3</v>
      </c>
      <c r="C5" s="6">
        <v>6177</v>
      </c>
      <c r="D5" s="60">
        <v>5291</v>
      </c>
      <c r="E5" s="26">
        <v>0</v>
      </c>
      <c r="F5" s="26">
        <v>886</v>
      </c>
      <c r="G5" s="26">
        <v>80</v>
      </c>
      <c r="H5" s="26">
        <v>6257</v>
      </c>
      <c r="I5" s="26">
        <v>83</v>
      </c>
      <c r="J5" s="26">
        <v>0</v>
      </c>
      <c r="K5" s="26">
        <v>11</v>
      </c>
      <c r="L5" s="26"/>
      <c r="M5" s="26"/>
      <c r="N5" s="26"/>
      <c r="O5" s="26"/>
      <c r="P5" s="26">
        <v>0</v>
      </c>
      <c r="Q5" s="26"/>
      <c r="R5" s="26">
        <v>72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34">
        <v>29</v>
      </c>
      <c r="AS5" s="34">
        <v>805</v>
      </c>
      <c r="AT5" s="34"/>
      <c r="AU5" s="34"/>
      <c r="AV5" s="34"/>
      <c r="AW5" s="34"/>
      <c r="AX5" s="34">
        <v>29</v>
      </c>
      <c r="AY5" s="34"/>
      <c r="AZ5" s="34">
        <v>5314</v>
      </c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5"/>
      <c r="BR5" s="35"/>
      <c r="BS5" s="35"/>
      <c r="BT5" s="35"/>
      <c r="BU5" s="35"/>
      <c r="BV5" s="35"/>
      <c r="BW5" s="35"/>
      <c r="BX5" s="35"/>
      <c r="BY5" s="35"/>
      <c r="BZ5" s="2">
        <v>2</v>
      </c>
      <c r="CA5" s="2">
        <v>12</v>
      </c>
      <c r="CB5" s="21">
        <f t="shared" ref="CB5:CB26" si="0">C5-SUM(AR5:BY5)</f>
        <v>0</v>
      </c>
    </row>
    <row r="6" spans="1:80" x14ac:dyDescent="0.25">
      <c r="A6" s="5">
        <v>7</v>
      </c>
      <c r="B6" s="30" t="s">
        <v>5</v>
      </c>
      <c r="C6" s="6">
        <v>2695</v>
      </c>
      <c r="D6" s="60">
        <v>519</v>
      </c>
      <c r="E6" s="26">
        <v>26</v>
      </c>
      <c r="F6" s="26">
        <v>2176</v>
      </c>
      <c r="G6" s="26">
        <v>101</v>
      </c>
      <c r="H6" s="26">
        <v>2822</v>
      </c>
      <c r="I6" s="26">
        <v>113</v>
      </c>
      <c r="J6" s="26"/>
      <c r="K6" s="26">
        <v>112</v>
      </c>
      <c r="L6" s="26"/>
      <c r="M6" s="26">
        <v>1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34"/>
      <c r="AS6" s="34">
        <v>2682</v>
      </c>
      <c r="AT6" s="34"/>
      <c r="AU6" s="34">
        <v>13</v>
      </c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5"/>
      <c r="BR6" s="35"/>
      <c r="BS6" s="35"/>
      <c r="BT6" s="35"/>
      <c r="BU6" s="35"/>
      <c r="BV6" s="35"/>
      <c r="BW6" s="35"/>
      <c r="BX6" s="35"/>
      <c r="BY6" s="35"/>
      <c r="BZ6" s="2">
        <v>9</v>
      </c>
      <c r="CA6" s="2">
        <v>13</v>
      </c>
      <c r="CB6" s="21">
        <f t="shared" si="0"/>
        <v>0</v>
      </c>
    </row>
    <row r="7" spans="1:80" x14ac:dyDescent="0.25">
      <c r="A7" s="5">
        <v>9</v>
      </c>
      <c r="B7" s="30" t="s">
        <v>1</v>
      </c>
      <c r="C7" s="6">
        <v>23026</v>
      </c>
      <c r="D7" s="60">
        <v>9932</v>
      </c>
      <c r="E7" s="26">
        <v>50</v>
      </c>
      <c r="F7" s="26">
        <v>13094</v>
      </c>
      <c r="G7" s="26">
        <v>135</v>
      </c>
      <c r="H7" s="26">
        <v>23211</v>
      </c>
      <c r="I7" s="26">
        <v>61</v>
      </c>
      <c r="J7" s="26">
        <v>0</v>
      </c>
      <c r="K7" s="26"/>
      <c r="L7" s="26"/>
      <c r="M7" s="26"/>
      <c r="N7" s="26">
        <v>8</v>
      </c>
      <c r="O7" s="26">
        <v>53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34">
        <v>65</v>
      </c>
      <c r="AS7" s="34"/>
      <c r="AT7" s="34"/>
      <c r="AU7" s="34"/>
      <c r="AV7" s="34">
        <v>2887</v>
      </c>
      <c r="AW7" s="34">
        <v>20074</v>
      </c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5"/>
      <c r="BR7" s="35"/>
      <c r="BS7" s="35"/>
      <c r="BT7" s="35"/>
      <c r="BU7" s="35"/>
      <c r="BV7" s="35"/>
      <c r="BW7" s="35"/>
      <c r="BX7" s="35"/>
      <c r="BY7" s="35"/>
      <c r="BZ7" s="2">
        <v>363</v>
      </c>
      <c r="CA7" s="2">
        <v>1303</v>
      </c>
      <c r="CB7" s="21">
        <f t="shared" si="0"/>
        <v>0</v>
      </c>
    </row>
    <row r="8" spans="1:80" x14ac:dyDescent="0.25">
      <c r="A8" s="5">
        <v>11</v>
      </c>
      <c r="B8" s="30" t="s">
        <v>6</v>
      </c>
      <c r="C8" s="6">
        <v>10616</v>
      </c>
      <c r="D8" s="60">
        <v>7034</v>
      </c>
      <c r="E8" s="26">
        <v>34</v>
      </c>
      <c r="F8" s="26">
        <v>3582</v>
      </c>
      <c r="G8" s="26">
        <v>208</v>
      </c>
      <c r="H8" s="26">
        <v>10858</v>
      </c>
      <c r="I8" s="26">
        <v>105</v>
      </c>
      <c r="J8" s="26">
        <v>38</v>
      </c>
      <c r="K8" s="26"/>
      <c r="L8" s="26"/>
      <c r="M8" s="26">
        <v>26</v>
      </c>
      <c r="N8" s="26"/>
      <c r="O8" s="26"/>
      <c r="P8" s="26"/>
      <c r="Q8" s="26"/>
      <c r="R8" s="26">
        <v>0</v>
      </c>
      <c r="S8" s="26">
        <v>0</v>
      </c>
      <c r="T8" s="26">
        <v>0</v>
      </c>
      <c r="U8" s="26">
        <v>0</v>
      </c>
      <c r="V8" s="26">
        <v>41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34">
        <v>3795</v>
      </c>
      <c r="AS8" s="34"/>
      <c r="AT8" s="34"/>
      <c r="AU8" s="34">
        <v>2626</v>
      </c>
      <c r="AV8" s="34"/>
      <c r="AW8" s="34"/>
      <c r="AX8" s="34"/>
      <c r="AY8" s="34"/>
      <c r="AZ8" s="34">
        <v>7</v>
      </c>
      <c r="BA8" s="34">
        <v>15</v>
      </c>
      <c r="BB8" s="34">
        <v>12</v>
      </c>
      <c r="BC8" s="34">
        <v>7</v>
      </c>
      <c r="BD8" s="34">
        <v>4154</v>
      </c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5"/>
      <c r="BR8" s="35"/>
      <c r="BS8" s="35"/>
      <c r="BT8" s="35"/>
      <c r="BU8" s="35"/>
      <c r="BV8" s="35"/>
      <c r="BW8" s="35"/>
      <c r="BX8" s="35"/>
      <c r="BY8" s="35"/>
      <c r="BZ8" s="2">
        <v>214</v>
      </c>
      <c r="CA8" s="2">
        <v>198</v>
      </c>
      <c r="CB8" s="21">
        <f t="shared" si="0"/>
        <v>0</v>
      </c>
    </row>
    <row r="9" spans="1:80" x14ac:dyDescent="0.25">
      <c r="A9" s="5">
        <v>15</v>
      </c>
      <c r="B9" s="30" t="s">
        <v>8</v>
      </c>
      <c r="C9" s="6">
        <v>17342</v>
      </c>
      <c r="D9" s="60">
        <v>10611</v>
      </c>
      <c r="E9" s="26">
        <v>162</v>
      </c>
      <c r="F9" s="26">
        <v>6731</v>
      </c>
      <c r="G9" s="26">
        <v>429</v>
      </c>
      <c r="H9" s="26">
        <v>17933</v>
      </c>
      <c r="I9" s="26">
        <v>154</v>
      </c>
      <c r="J9" s="26"/>
      <c r="K9" s="26"/>
      <c r="L9" s="26"/>
      <c r="M9" s="26"/>
      <c r="N9" s="26"/>
      <c r="O9" s="26">
        <v>3</v>
      </c>
      <c r="P9" s="26">
        <v>151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34"/>
      <c r="AS9" s="34"/>
      <c r="AT9" s="34"/>
      <c r="AU9" s="34"/>
      <c r="AV9" s="34"/>
      <c r="AW9" s="34">
        <v>349</v>
      </c>
      <c r="AX9" s="34">
        <v>16993</v>
      </c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5"/>
      <c r="BR9" s="35"/>
      <c r="BS9" s="35"/>
      <c r="BT9" s="35"/>
      <c r="BU9" s="35"/>
      <c r="BV9" s="35"/>
      <c r="BW9" s="35"/>
      <c r="BX9" s="35"/>
      <c r="BY9" s="35"/>
      <c r="BZ9" s="2">
        <v>166</v>
      </c>
      <c r="CA9" s="2">
        <v>86</v>
      </c>
      <c r="CB9" s="21">
        <f t="shared" si="0"/>
        <v>0</v>
      </c>
    </row>
    <row r="10" spans="1:80" x14ac:dyDescent="0.25">
      <c r="A10" s="5">
        <v>16</v>
      </c>
      <c r="B10" s="30" t="s">
        <v>111</v>
      </c>
      <c r="C10" s="6">
        <v>21772</v>
      </c>
      <c r="D10" s="60">
        <v>1968</v>
      </c>
      <c r="E10" s="26">
        <v>389</v>
      </c>
      <c r="F10" s="26">
        <v>19804</v>
      </c>
      <c r="G10" s="26">
        <v>289</v>
      </c>
      <c r="H10" s="26">
        <v>22450</v>
      </c>
      <c r="I10" s="26">
        <v>59</v>
      </c>
      <c r="J10" s="26"/>
      <c r="K10" s="26"/>
      <c r="L10" s="26"/>
      <c r="M10" s="26"/>
      <c r="N10" s="26"/>
      <c r="O10" s="26"/>
      <c r="P10" s="26">
        <v>1</v>
      </c>
      <c r="Q10" s="26">
        <v>0</v>
      </c>
      <c r="R10" s="26"/>
      <c r="S10" s="26"/>
      <c r="T10" s="26"/>
      <c r="U10" s="26"/>
      <c r="V10" s="26">
        <v>1</v>
      </c>
      <c r="W10" s="26"/>
      <c r="X10" s="26"/>
      <c r="Y10" s="26">
        <v>0</v>
      </c>
      <c r="Z10" s="26">
        <v>0</v>
      </c>
      <c r="AA10" s="26">
        <v>0</v>
      </c>
      <c r="AB10" s="26"/>
      <c r="AC10" s="26"/>
      <c r="AD10" s="26">
        <v>2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2</v>
      </c>
      <c r="AN10" s="26">
        <v>1</v>
      </c>
      <c r="AO10" s="26">
        <v>0</v>
      </c>
      <c r="AP10" s="26">
        <v>25</v>
      </c>
      <c r="AQ10" s="26">
        <v>27</v>
      </c>
      <c r="AR10" s="34"/>
      <c r="AS10" s="34"/>
      <c r="AT10" s="34"/>
      <c r="AU10" s="34"/>
      <c r="AV10" s="34"/>
      <c r="AW10" s="34"/>
      <c r="AX10" s="34">
        <v>524</v>
      </c>
      <c r="AY10" s="34">
        <v>41</v>
      </c>
      <c r="AZ10" s="34"/>
      <c r="BA10" s="34"/>
      <c r="BB10" s="34"/>
      <c r="BC10" s="34"/>
      <c r="BD10" s="34">
        <v>231</v>
      </c>
      <c r="BE10" s="34"/>
      <c r="BF10" s="34"/>
      <c r="BG10" s="34">
        <v>11</v>
      </c>
      <c r="BH10" s="34">
        <v>10</v>
      </c>
      <c r="BI10" s="34">
        <v>11</v>
      </c>
      <c r="BJ10" s="34"/>
      <c r="BK10" s="34"/>
      <c r="BL10" s="34">
        <v>543</v>
      </c>
      <c r="BM10" s="34">
        <v>119</v>
      </c>
      <c r="BN10" s="34">
        <v>118</v>
      </c>
      <c r="BO10" s="34">
        <v>3</v>
      </c>
      <c r="BP10" s="34">
        <v>3</v>
      </c>
      <c r="BQ10" s="35">
        <v>112</v>
      </c>
      <c r="BR10" s="35">
        <v>2</v>
      </c>
      <c r="BS10" s="35">
        <v>121</v>
      </c>
      <c r="BT10" s="35">
        <v>1</v>
      </c>
      <c r="BU10" s="35">
        <v>643</v>
      </c>
      <c r="BV10" s="35">
        <v>235</v>
      </c>
      <c r="BW10" s="35">
        <v>7</v>
      </c>
      <c r="BX10" s="35">
        <v>9033</v>
      </c>
      <c r="BY10" s="35">
        <v>10004</v>
      </c>
      <c r="BZ10" s="2">
        <v>404</v>
      </c>
      <c r="CA10" s="2">
        <v>489</v>
      </c>
      <c r="CB10" s="21">
        <f t="shared" si="0"/>
        <v>0</v>
      </c>
    </row>
    <row r="11" spans="1:80" x14ac:dyDescent="0.25">
      <c r="A11" s="5">
        <v>21</v>
      </c>
      <c r="B11" s="30" t="s">
        <v>11</v>
      </c>
      <c r="C11" s="6">
        <v>51047</v>
      </c>
      <c r="D11" s="60">
        <v>18829</v>
      </c>
      <c r="E11" s="26">
        <v>7</v>
      </c>
      <c r="F11" s="26">
        <v>32218</v>
      </c>
      <c r="G11" s="26">
        <v>54</v>
      </c>
      <c r="H11" s="26">
        <v>51108</v>
      </c>
      <c r="I11" s="26">
        <v>69</v>
      </c>
      <c r="J11" s="26">
        <v>0</v>
      </c>
      <c r="K11" s="26">
        <v>34</v>
      </c>
      <c r="L11" s="26"/>
      <c r="M11" s="26">
        <v>35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34">
        <v>46</v>
      </c>
      <c r="AS11" s="34">
        <v>24995</v>
      </c>
      <c r="AT11" s="34"/>
      <c r="AU11" s="34">
        <v>26006</v>
      </c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5"/>
      <c r="BR11" s="35"/>
      <c r="BS11" s="35"/>
      <c r="BT11" s="35"/>
      <c r="BU11" s="35"/>
      <c r="BV11" s="35"/>
      <c r="BW11" s="35"/>
      <c r="BX11" s="35"/>
      <c r="BY11" s="35"/>
      <c r="BZ11" s="2">
        <v>125</v>
      </c>
      <c r="CA11" s="2">
        <v>20</v>
      </c>
      <c r="CB11" s="21">
        <f t="shared" si="0"/>
        <v>0</v>
      </c>
    </row>
    <row r="12" spans="1:80" x14ac:dyDescent="0.25">
      <c r="A12" s="5">
        <v>23</v>
      </c>
      <c r="B12" s="30" t="s">
        <v>12</v>
      </c>
      <c r="C12" s="6">
        <v>37089</v>
      </c>
      <c r="D12" s="60">
        <v>13005</v>
      </c>
      <c r="E12" s="26">
        <v>8</v>
      </c>
      <c r="F12" s="26">
        <v>24084</v>
      </c>
      <c r="G12" s="26">
        <v>247</v>
      </c>
      <c r="H12" s="26">
        <v>37344</v>
      </c>
      <c r="I12" s="26">
        <v>86</v>
      </c>
      <c r="J12" s="26"/>
      <c r="K12" s="26">
        <v>86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34"/>
      <c r="AS12" s="34">
        <v>37089</v>
      </c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5"/>
      <c r="BR12" s="35"/>
      <c r="BS12" s="35"/>
      <c r="BT12" s="35"/>
      <c r="BU12" s="35"/>
      <c r="BV12" s="35"/>
      <c r="BW12" s="35"/>
      <c r="BX12" s="35"/>
      <c r="BY12" s="35"/>
      <c r="BZ12" s="2">
        <v>106</v>
      </c>
      <c r="CA12" s="2">
        <v>2</v>
      </c>
      <c r="CB12" s="21">
        <f t="shared" si="0"/>
        <v>0</v>
      </c>
    </row>
    <row r="13" spans="1:80" x14ac:dyDescent="0.25">
      <c r="A13" s="5">
        <v>24</v>
      </c>
      <c r="B13" s="30" t="s">
        <v>13</v>
      </c>
      <c r="C13" s="6">
        <v>20161</v>
      </c>
      <c r="D13" s="60">
        <v>4081</v>
      </c>
      <c r="E13" s="26">
        <v>10</v>
      </c>
      <c r="F13" s="26">
        <v>16080</v>
      </c>
      <c r="G13" s="26">
        <v>88</v>
      </c>
      <c r="H13" s="26">
        <v>20259</v>
      </c>
      <c r="I13" s="26">
        <v>88</v>
      </c>
      <c r="J13" s="26">
        <v>0</v>
      </c>
      <c r="K13" s="26"/>
      <c r="L13" s="26">
        <v>53</v>
      </c>
      <c r="M13" s="26"/>
      <c r="N13" s="26">
        <v>35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34">
        <v>102</v>
      </c>
      <c r="AS13" s="34"/>
      <c r="AT13" s="34">
        <v>12049</v>
      </c>
      <c r="AU13" s="34"/>
      <c r="AV13" s="34">
        <v>8010</v>
      </c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5"/>
      <c r="BR13" s="35"/>
      <c r="BS13" s="35"/>
      <c r="BT13" s="35"/>
      <c r="BU13" s="35"/>
      <c r="BV13" s="35"/>
      <c r="BW13" s="35"/>
      <c r="BX13" s="35"/>
      <c r="BY13" s="35"/>
      <c r="BZ13" s="2">
        <v>37</v>
      </c>
      <c r="CA13" s="2">
        <v>20</v>
      </c>
      <c r="CB13" s="21">
        <f t="shared" si="0"/>
        <v>0</v>
      </c>
    </row>
    <row r="14" spans="1:80" x14ac:dyDescent="0.25">
      <c r="A14" s="5">
        <v>25</v>
      </c>
      <c r="B14" s="30" t="s">
        <v>112</v>
      </c>
      <c r="C14" s="6">
        <v>60690</v>
      </c>
      <c r="D14" s="60">
        <v>11587</v>
      </c>
      <c r="E14" s="26">
        <v>45</v>
      </c>
      <c r="F14" s="26">
        <v>49103</v>
      </c>
      <c r="G14" s="26">
        <v>92</v>
      </c>
      <c r="H14" s="26">
        <v>60827</v>
      </c>
      <c r="I14" s="26">
        <v>65</v>
      </c>
      <c r="J14" s="26">
        <v>0</v>
      </c>
      <c r="K14" s="26">
        <v>38</v>
      </c>
      <c r="L14" s="26"/>
      <c r="M14" s="26">
        <v>27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34">
        <v>63</v>
      </c>
      <c r="AS14" s="34">
        <v>35024</v>
      </c>
      <c r="AT14" s="34"/>
      <c r="AU14" s="34">
        <v>25603</v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5"/>
      <c r="BR14" s="35"/>
      <c r="BS14" s="35"/>
      <c r="BT14" s="35"/>
      <c r="BU14" s="35"/>
      <c r="BV14" s="35"/>
      <c r="BW14" s="35"/>
      <c r="BX14" s="35"/>
      <c r="BY14" s="35"/>
      <c r="BZ14" s="2">
        <v>389</v>
      </c>
      <c r="CA14" s="2">
        <v>5</v>
      </c>
      <c r="CB14" s="21">
        <f t="shared" si="0"/>
        <v>0</v>
      </c>
    </row>
    <row r="15" spans="1:80" x14ac:dyDescent="0.25">
      <c r="A15" s="5">
        <v>26</v>
      </c>
      <c r="B15" s="30" t="s">
        <v>14</v>
      </c>
      <c r="C15" s="6">
        <v>7456</v>
      </c>
      <c r="D15" s="60">
        <v>2522</v>
      </c>
      <c r="E15" s="26">
        <v>512</v>
      </c>
      <c r="F15" s="26">
        <v>4934</v>
      </c>
      <c r="G15" s="26">
        <v>2426</v>
      </c>
      <c r="H15" s="26">
        <v>10394</v>
      </c>
      <c r="I15" s="26">
        <v>45</v>
      </c>
      <c r="J15" s="26">
        <v>45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34">
        <v>7456</v>
      </c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5"/>
      <c r="BR15" s="35"/>
      <c r="BS15" s="35"/>
      <c r="BT15" s="35"/>
      <c r="BU15" s="35"/>
      <c r="BV15" s="35"/>
      <c r="BW15" s="35"/>
      <c r="BX15" s="35"/>
      <c r="BY15" s="35"/>
      <c r="BZ15" s="2">
        <v>54</v>
      </c>
      <c r="CA15" s="2">
        <v>220</v>
      </c>
      <c r="CB15" s="21">
        <f t="shared" si="0"/>
        <v>0</v>
      </c>
    </row>
    <row r="16" spans="1:80" x14ac:dyDescent="0.25">
      <c r="A16" s="5">
        <v>28</v>
      </c>
      <c r="B16" s="30" t="s">
        <v>16</v>
      </c>
      <c r="C16" s="6">
        <v>12964</v>
      </c>
      <c r="D16" s="60">
        <v>6124</v>
      </c>
      <c r="E16" s="26">
        <v>0</v>
      </c>
      <c r="F16" s="26">
        <v>6840</v>
      </c>
      <c r="G16" s="26">
        <v>33</v>
      </c>
      <c r="H16" s="26">
        <v>12997</v>
      </c>
      <c r="I16" s="26">
        <v>57</v>
      </c>
      <c r="J16" s="26">
        <v>0</v>
      </c>
      <c r="K16" s="26"/>
      <c r="L16" s="26">
        <v>0</v>
      </c>
      <c r="M16" s="26"/>
      <c r="N16" s="26">
        <v>0</v>
      </c>
      <c r="O16" s="26">
        <v>0</v>
      </c>
      <c r="P16" s="26"/>
      <c r="Q16" s="26">
        <v>57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34">
        <v>24</v>
      </c>
      <c r="AS16" s="34"/>
      <c r="AT16" s="34">
        <v>26</v>
      </c>
      <c r="AU16" s="34"/>
      <c r="AV16" s="34">
        <v>14</v>
      </c>
      <c r="AW16" s="34">
        <v>53</v>
      </c>
      <c r="AX16" s="34"/>
      <c r="AY16" s="34">
        <v>12847</v>
      </c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5"/>
      <c r="BR16" s="35"/>
      <c r="BS16" s="35"/>
      <c r="BT16" s="35"/>
      <c r="BU16" s="35"/>
      <c r="BV16" s="35"/>
      <c r="BW16" s="35"/>
      <c r="BX16" s="35"/>
      <c r="BY16" s="35"/>
      <c r="BZ16" s="2">
        <v>29</v>
      </c>
      <c r="CA16" s="2">
        <v>3</v>
      </c>
      <c r="CB16" s="21">
        <f t="shared" si="0"/>
        <v>0</v>
      </c>
    </row>
    <row r="17" spans="1:80" x14ac:dyDescent="0.25">
      <c r="A17" s="5">
        <v>29</v>
      </c>
      <c r="B17" s="30" t="s">
        <v>17</v>
      </c>
      <c r="C17" s="6">
        <v>7105</v>
      </c>
      <c r="D17" s="60">
        <v>5939</v>
      </c>
      <c r="E17" s="26">
        <v>72</v>
      </c>
      <c r="F17" s="26">
        <v>1166</v>
      </c>
      <c r="G17" s="26">
        <v>347</v>
      </c>
      <c r="H17" s="26">
        <v>7524</v>
      </c>
      <c r="I17" s="26">
        <v>110</v>
      </c>
      <c r="J17" s="26"/>
      <c r="K17" s="26">
        <v>110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34"/>
      <c r="AS17" s="34">
        <v>7105</v>
      </c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5"/>
      <c r="BR17" s="35"/>
      <c r="BS17" s="35"/>
      <c r="BT17" s="35"/>
      <c r="BU17" s="35"/>
      <c r="BV17" s="35"/>
      <c r="BW17" s="35"/>
      <c r="BX17" s="35"/>
      <c r="BY17" s="35"/>
      <c r="BZ17" s="2">
        <v>299</v>
      </c>
      <c r="CA17" s="2">
        <v>134</v>
      </c>
      <c r="CB17" s="21">
        <f t="shared" si="0"/>
        <v>0</v>
      </c>
    </row>
    <row r="18" spans="1:80" x14ac:dyDescent="0.25">
      <c r="A18" s="5">
        <v>31</v>
      </c>
      <c r="B18" s="30" t="s">
        <v>113</v>
      </c>
      <c r="C18" s="6">
        <v>77126</v>
      </c>
      <c r="D18" s="60">
        <v>17784</v>
      </c>
      <c r="E18" s="26">
        <v>541</v>
      </c>
      <c r="F18" s="26">
        <v>59342</v>
      </c>
      <c r="G18" s="26">
        <v>257</v>
      </c>
      <c r="H18" s="26">
        <v>77924</v>
      </c>
      <c r="I18" s="26">
        <v>87</v>
      </c>
      <c r="J18" s="26">
        <v>16</v>
      </c>
      <c r="K18" s="26"/>
      <c r="L18" s="26">
        <v>5</v>
      </c>
      <c r="M18" s="26">
        <v>3</v>
      </c>
      <c r="N18" s="26"/>
      <c r="O18" s="26">
        <v>17</v>
      </c>
      <c r="P18" s="26"/>
      <c r="Q18" s="26">
        <v>18</v>
      </c>
      <c r="R18" s="26"/>
      <c r="S18" s="26">
        <v>14</v>
      </c>
      <c r="T18" s="26"/>
      <c r="U18" s="26"/>
      <c r="V18" s="26">
        <v>14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34">
        <v>14108</v>
      </c>
      <c r="AS18" s="34"/>
      <c r="AT18" s="34">
        <v>4045</v>
      </c>
      <c r="AU18" s="34">
        <v>2341</v>
      </c>
      <c r="AV18" s="34"/>
      <c r="AW18" s="34">
        <v>16017</v>
      </c>
      <c r="AX18" s="34"/>
      <c r="AY18" s="34">
        <v>15945</v>
      </c>
      <c r="AZ18" s="34"/>
      <c r="BA18" s="34">
        <v>12114</v>
      </c>
      <c r="BB18" s="34"/>
      <c r="BC18" s="34"/>
      <c r="BD18" s="34">
        <v>12552</v>
      </c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5"/>
      <c r="BR18" s="35"/>
      <c r="BS18" s="35"/>
      <c r="BT18" s="35"/>
      <c r="BU18" s="35"/>
      <c r="BV18" s="35"/>
      <c r="BW18" s="35"/>
      <c r="BX18" s="35"/>
      <c r="BY18" s="35"/>
      <c r="BZ18" s="2">
        <v>1155</v>
      </c>
      <c r="CA18" s="2">
        <v>1982</v>
      </c>
      <c r="CB18" s="21">
        <f t="shared" si="0"/>
        <v>4</v>
      </c>
    </row>
    <row r="19" spans="1:80" x14ac:dyDescent="0.25">
      <c r="A19" s="5">
        <v>40</v>
      </c>
      <c r="B19" s="30" t="s">
        <v>18</v>
      </c>
      <c r="C19" s="6">
        <v>6303</v>
      </c>
      <c r="D19" s="60">
        <v>2230</v>
      </c>
      <c r="E19" s="26">
        <v>23</v>
      </c>
      <c r="F19" s="26">
        <v>4073</v>
      </c>
      <c r="G19" s="26">
        <v>91</v>
      </c>
      <c r="H19" s="26">
        <v>6417</v>
      </c>
      <c r="I19" s="26">
        <v>37</v>
      </c>
      <c r="J19" s="26"/>
      <c r="K19" s="26"/>
      <c r="L19" s="26"/>
      <c r="M19" s="26"/>
      <c r="N19" s="26">
        <v>8</v>
      </c>
      <c r="O19" s="26"/>
      <c r="P19" s="26">
        <v>1</v>
      </c>
      <c r="Q19" s="26"/>
      <c r="R19" s="26">
        <v>2</v>
      </c>
      <c r="S19" s="26">
        <v>3</v>
      </c>
      <c r="T19" s="26"/>
      <c r="U19" s="26">
        <v>6</v>
      </c>
      <c r="V19" s="26">
        <v>6</v>
      </c>
      <c r="W19" s="26"/>
      <c r="X19" s="26"/>
      <c r="Y19" s="26">
        <v>0</v>
      </c>
      <c r="Z19" s="26"/>
      <c r="AA19" s="26">
        <v>6</v>
      </c>
      <c r="AB19" s="26"/>
      <c r="AC19" s="26">
        <v>5</v>
      </c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34"/>
      <c r="AS19" s="34"/>
      <c r="AT19" s="34"/>
      <c r="AU19" s="34"/>
      <c r="AV19" s="34">
        <v>1430</v>
      </c>
      <c r="AW19" s="34"/>
      <c r="AX19" s="34">
        <v>137</v>
      </c>
      <c r="AY19" s="34"/>
      <c r="AZ19" s="34">
        <v>415</v>
      </c>
      <c r="BA19" s="34">
        <v>459</v>
      </c>
      <c r="BB19" s="34"/>
      <c r="BC19" s="34">
        <v>1006</v>
      </c>
      <c r="BD19" s="34">
        <v>991</v>
      </c>
      <c r="BE19" s="34"/>
      <c r="BF19" s="34"/>
      <c r="BG19" s="34">
        <v>37</v>
      </c>
      <c r="BH19" s="34"/>
      <c r="BI19" s="34">
        <v>1048</v>
      </c>
      <c r="BJ19" s="34"/>
      <c r="BK19" s="34">
        <v>780</v>
      </c>
      <c r="BL19" s="34"/>
      <c r="BM19" s="34"/>
      <c r="BN19" s="34"/>
      <c r="BO19" s="34"/>
      <c r="BP19" s="34"/>
      <c r="BQ19" s="35"/>
      <c r="BR19" s="35"/>
      <c r="BS19" s="35"/>
      <c r="BT19" s="35"/>
      <c r="BU19" s="35"/>
      <c r="BV19" s="35"/>
      <c r="BW19" s="35"/>
      <c r="BX19" s="35"/>
      <c r="BY19" s="35"/>
      <c r="BZ19" s="2">
        <v>160</v>
      </c>
      <c r="CA19" s="2">
        <v>41</v>
      </c>
      <c r="CB19" s="21">
        <f t="shared" si="0"/>
        <v>0</v>
      </c>
    </row>
    <row r="20" spans="1:80" x14ac:dyDescent="0.25">
      <c r="A20" s="5">
        <v>44</v>
      </c>
      <c r="B20" s="30" t="s">
        <v>19</v>
      </c>
      <c r="C20" s="6">
        <v>4480</v>
      </c>
      <c r="D20" s="60">
        <v>3111</v>
      </c>
      <c r="E20" s="26">
        <v>460</v>
      </c>
      <c r="F20" s="26">
        <v>1369</v>
      </c>
      <c r="G20" s="26">
        <v>464</v>
      </c>
      <c r="H20" s="26">
        <v>5404</v>
      </c>
      <c r="I20" s="26">
        <v>41</v>
      </c>
      <c r="J20" s="26"/>
      <c r="K20" s="26"/>
      <c r="L20" s="26"/>
      <c r="M20" s="26"/>
      <c r="N20" s="26">
        <v>41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34"/>
      <c r="AS20" s="34"/>
      <c r="AT20" s="34"/>
      <c r="AU20" s="34"/>
      <c r="AV20" s="34">
        <v>4480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5"/>
      <c r="BR20" s="35"/>
      <c r="BS20" s="35"/>
      <c r="BT20" s="35"/>
      <c r="BU20" s="35"/>
      <c r="BV20" s="35"/>
      <c r="BW20" s="35"/>
      <c r="BX20" s="35"/>
      <c r="BY20" s="35"/>
      <c r="BZ20" s="2">
        <v>78</v>
      </c>
      <c r="CA20" s="2">
        <v>450</v>
      </c>
      <c r="CB20" s="21">
        <f t="shared" si="0"/>
        <v>0</v>
      </c>
    </row>
    <row r="21" spans="1:80" x14ac:dyDescent="0.25">
      <c r="A21" s="5">
        <v>48</v>
      </c>
      <c r="B21" s="30" t="s">
        <v>21</v>
      </c>
      <c r="C21" s="6">
        <v>2725</v>
      </c>
      <c r="D21" s="60">
        <v>1937</v>
      </c>
      <c r="E21" s="26">
        <v>55</v>
      </c>
      <c r="F21" s="26">
        <v>788</v>
      </c>
      <c r="G21" s="26">
        <v>34</v>
      </c>
      <c r="H21" s="26">
        <v>2814</v>
      </c>
      <c r="I21" s="26">
        <v>46</v>
      </c>
      <c r="J21" s="26"/>
      <c r="K21" s="26"/>
      <c r="L21" s="26">
        <v>26</v>
      </c>
      <c r="M21" s="26"/>
      <c r="N21" s="26">
        <v>2</v>
      </c>
      <c r="O21" s="26">
        <v>6</v>
      </c>
      <c r="P21" s="26"/>
      <c r="Q21" s="26">
        <v>1</v>
      </c>
      <c r="R21" s="26">
        <v>10</v>
      </c>
      <c r="S21" s="26">
        <v>0</v>
      </c>
      <c r="T21" s="26"/>
      <c r="U21" s="26"/>
      <c r="V21" s="26"/>
      <c r="W21" s="26"/>
      <c r="X21" s="26">
        <v>1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34"/>
      <c r="AS21" s="34"/>
      <c r="AT21" s="34">
        <v>1523</v>
      </c>
      <c r="AU21" s="34"/>
      <c r="AV21" s="34">
        <v>142</v>
      </c>
      <c r="AW21" s="34">
        <v>325</v>
      </c>
      <c r="AX21" s="34"/>
      <c r="AY21" s="34">
        <v>62</v>
      </c>
      <c r="AZ21" s="34">
        <v>603</v>
      </c>
      <c r="BA21" s="34">
        <v>10</v>
      </c>
      <c r="BB21" s="34"/>
      <c r="BC21" s="34"/>
      <c r="BD21" s="34"/>
      <c r="BE21" s="34"/>
      <c r="BF21" s="34">
        <v>60</v>
      </c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5"/>
      <c r="BR21" s="35"/>
      <c r="BS21" s="35"/>
      <c r="BT21" s="35"/>
      <c r="BU21" s="35"/>
      <c r="BV21" s="35"/>
      <c r="BW21" s="35"/>
      <c r="BX21" s="35"/>
      <c r="BY21" s="35"/>
      <c r="BZ21" s="2">
        <v>25</v>
      </c>
      <c r="CA21" s="2">
        <v>6</v>
      </c>
      <c r="CB21" s="21">
        <f t="shared" si="0"/>
        <v>0</v>
      </c>
    </row>
    <row r="22" spans="1:80" x14ac:dyDescent="0.25">
      <c r="A22" s="5">
        <v>52</v>
      </c>
      <c r="B22" s="30" t="s">
        <v>23</v>
      </c>
      <c r="C22" s="6">
        <v>17322</v>
      </c>
      <c r="D22" s="60">
        <v>4953</v>
      </c>
      <c r="E22" s="26">
        <v>198</v>
      </c>
      <c r="F22" s="26">
        <v>12369</v>
      </c>
      <c r="G22" s="26">
        <v>73</v>
      </c>
      <c r="H22" s="26">
        <v>17593</v>
      </c>
      <c r="I22" s="26">
        <v>53</v>
      </c>
      <c r="J22" s="26">
        <v>0</v>
      </c>
      <c r="K22" s="26">
        <v>0</v>
      </c>
      <c r="L22" s="26">
        <v>7</v>
      </c>
      <c r="M22" s="26"/>
      <c r="N22" s="26">
        <v>46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34">
        <v>26</v>
      </c>
      <c r="AS22" s="34">
        <v>30</v>
      </c>
      <c r="AT22" s="34">
        <v>2374</v>
      </c>
      <c r="AU22" s="34"/>
      <c r="AV22" s="34">
        <v>14892</v>
      </c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5"/>
      <c r="BR22" s="35"/>
      <c r="BS22" s="35"/>
      <c r="BT22" s="35"/>
      <c r="BU22" s="35"/>
      <c r="BV22" s="35"/>
      <c r="BW22" s="35"/>
      <c r="BX22" s="35"/>
      <c r="BY22" s="35"/>
      <c r="BZ22" s="2">
        <v>109</v>
      </c>
      <c r="CA22" s="2">
        <v>77</v>
      </c>
      <c r="CB22" s="21">
        <f t="shared" si="0"/>
        <v>0</v>
      </c>
    </row>
    <row r="23" spans="1:80" x14ac:dyDescent="0.25">
      <c r="A23" s="5">
        <v>54</v>
      </c>
      <c r="B23" s="30" t="s">
        <v>24</v>
      </c>
      <c r="C23" s="6">
        <v>1810</v>
      </c>
      <c r="D23" s="60">
        <v>1799</v>
      </c>
      <c r="E23" s="26">
        <v>33</v>
      </c>
      <c r="F23" s="26">
        <v>11</v>
      </c>
      <c r="G23" s="26">
        <v>9</v>
      </c>
      <c r="H23" s="26">
        <v>1852</v>
      </c>
      <c r="I23" s="26">
        <v>14</v>
      </c>
      <c r="J23" s="26"/>
      <c r="K23" s="26">
        <v>6</v>
      </c>
      <c r="L23" s="26">
        <v>6</v>
      </c>
      <c r="M23" s="26"/>
      <c r="N23" s="26"/>
      <c r="O23" s="26"/>
      <c r="P23" s="26">
        <v>2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34"/>
      <c r="AS23" s="34">
        <v>848</v>
      </c>
      <c r="AT23" s="34">
        <v>728</v>
      </c>
      <c r="AU23" s="34"/>
      <c r="AV23" s="34"/>
      <c r="AW23" s="34"/>
      <c r="AX23" s="34">
        <v>234</v>
      </c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5"/>
      <c r="BR23" s="35"/>
      <c r="BS23" s="35"/>
      <c r="BT23" s="35"/>
      <c r="BU23" s="35"/>
      <c r="BV23" s="35"/>
      <c r="BW23" s="35"/>
      <c r="BX23" s="35"/>
      <c r="BY23" s="35"/>
      <c r="BZ23" s="2">
        <v>228</v>
      </c>
      <c r="CA23" s="2">
        <v>39</v>
      </c>
      <c r="CB23" s="21">
        <f t="shared" si="0"/>
        <v>0</v>
      </c>
    </row>
    <row r="24" spans="1:80" x14ac:dyDescent="0.25">
      <c r="A24" s="5">
        <v>64</v>
      </c>
      <c r="B24" s="30" t="s">
        <v>26</v>
      </c>
      <c r="C24" s="6">
        <v>8806</v>
      </c>
      <c r="D24" s="60">
        <v>5737</v>
      </c>
      <c r="E24" s="26">
        <v>16</v>
      </c>
      <c r="F24" s="26">
        <v>3069</v>
      </c>
      <c r="G24" s="26">
        <v>40</v>
      </c>
      <c r="H24" s="26">
        <v>8862</v>
      </c>
      <c r="I24" s="26">
        <v>59</v>
      </c>
      <c r="J24" s="26">
        <v>1</v>
      </c>
      <c r="K24" s="26">
        <v>0</v>
      </c>
      <c r="L24" s="26">
        <v>0</v>
      </c>
      <c r="M24" s="26"/>
      <c r="N24" s="26"/>
      <c r="O24" s="26"/>
      <c r="P24" s="26"/>
      <c r="Q24" s="26"/>
      <c r="R24" s="26"/>
      <c r="S24" s="26"/>
      <c r="T24" s="26">
        <v>0</v>
      </c>
      <c r="U24" s="26">
        <v>6</v>
      </c>
      <c r="V24" s="26"/>
      <c r="W24" s="26">
        <v>33</v>
      </c>
      <c r="X24" s="26">
        <v>19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34">
        <v>99</v>
      </c>
      <c r="AS24" s="34">
        <v>32</v>
      </c>
      <c r="AT24" s="34">
        <v>6</v>
      </c>
      <c r="AU24" s="34"/>
      <c r="AV24" s="34"/>
      <c r="AW24" s="34"/>
      <c r="AX24" s="34"/>
      <c r="AY24" s="34"/>
      <c r="AZ24" s="34"/>
      <c r="BA24" s="34"/>
      <c r="BB24" s="34">
        <v>3</v>
      </c>
      <c r="BC24" s="34">
        <v>929</v>
      </c>
      <c r="BD24" s="34"/>
      <c r="BE24" s="34">
        <v>4855</v>
      </c>
      <c r="BF24" s="34">
        <v>2882</v>
      </c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5"/>
      <c r="BR24" s="35"/>
      <c r="BS24" s="35"/>
      <c r="BT24" s="35"/>
      <c r="BU24" s="35"/>
      <c r="BV24" s="35"/>
      <c r="BW24" s="35"/>
      <c r="BX24" s="35"/>
      <c r="BY24" s="35"/>
      <c r="BZ24" s="2">
        <v>68</v>
      </c>
      <c r="CA24" s="2">
        <v>138</v>
      </c>
      <c r="CB24" s="21">
        <f t="shared" si="0"/>
        <v>0</v>
      </c>
    </row>
    <row r="25" spans="1:80" x14ac:dyDescent="0.25">
      <c r="A25" s="5">
        <v>68</v>
      </c>
      <c r="B25" s="30" t="s">
        <v>27</v>
      </c>
      <c r="C25" s="6">
        <v>1043</v>
      </c>
      <c r="D25" s="60">
        <v>1041</v>
      </c>
      <c r="E25" s="26">
        <v>2</v>
      </c>
      <c r="F25" s="26">
        <v>2</v>
      </c>
      <c r="G25" s="26">
        <v>5</v>
      </c>
      <c r="H25" s="26">
        <v>1050</v>
      </c>
      <c r="I25" s="26">
        <v>5</v>
      </c>
      <c r="J25" s="26"/>
      <c r="K25" s="26">
        <v>0</v>
      </c>
      <c r="L25" s="26"/>
      <c r="M25" s="26">
        <v>5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34"/>
      <c r="AS25" s="34">
        <v>5</v>
      </c>
      <c r="AT25" s="34"/>
      <c r="AU25" s="34">
        <v>1038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5"/>
      <c r="BR25" s="35"/>
      <c r="BS25" s="35"/>
      <c r="BT25" s="35"/>
      <c r="BU25" s="35"/>
      <c r="BV25" s="35"/>
      <c r="BW25" s="35"/>
      <c r="BX25" s="35"/>
      <c r="BY25" s="35"/>
      <c r="BZ25" s="2">
        <v>4</v>
      </c>
      <c r="CA25" s="2">
        <v>14</v>
      </c>
      <c r="CB25" s="21">
        <f t="shared" si="0"/>
        <v>0</v>
      </c>
    </row>
    <row r="26" spans="1:80" x14ac:dyDescent="0.25">
      <c r="A26" s="5">
        <v>72</v>
      </c>
      <c r="B26" s="30" t="s">
        <v>28</v>
      </c>
      <c r="C26" s="6">
        <v>199</v>
      </c>
      <c r="D26" s="60">
        <v>196</v>
      </c>
      <c r="E26" s="26">
        <v>2</v>
      </c>
      <c r="F26" s="26">
        <v>3</v>
      </c>
      <c r="G26" s="26">
        <v>14</v>
      </c>
      <c r="H26" s="26">
        <v>215</v>
      </c>
      <c r="I26" s="26">
        <v>9</v>
      </c>
      <c r="J26" s="26">
        <v>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34">
        <v>199</v>
      </c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5"/>
      <c r="BR26" s="35"/>
      <c r="BS26" s="35"/>
      <c r="BT26" s="35"/>
      <c r="BU26" s="35"/>
      <c r="BV26" s="35"/>
      <c r="BW26" s="35"/>
      <c r="BX26" s="35"/>
      <c r="BY26" s="35"/>
      <c r="BZ26" s="2">
        <v>16</v>
      </c>
      <c r="CA26" s="2">
        <v>0</v>
      </c>
      <c r="CB26" s="21">
        <f t="shared" si="0"/>
        <v>0</v>
      </c>
    </row>
  </sheetData>
  <sortState ref="A4:CA26">
    <sortCondition ref="A3"/>
  </sortState>
  <mergeCells count="3">
    <mergeCell ref="J1:AM1"/>
    <mergeCell ref="AR1:BY1"/>
    <mergeCell ref="B1:I1"/>
  </mergeCells>
  <pageMargins left="0.7" right="0.7" top="0.75" bottom="0.75" header="0.3" footer="0.3"/>
  <pageSetup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L35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A31" sqref="A31"/>
    </sheetView>
  </sheetViews>
  <sheetFormatPr baseColWidth="10" defaultRowHeight="15.75" x14ac:dyDescent="0.25"/>
  <cols>
    <col min="1" max="1" width="19.625" customWidth="1"/>
    <col min="2" max="2" width="15.125" customWidth="1"/>
    <col min="3" max="34" width="7" customWidth="1"/>
    <col min="35" max="35" width="11" customWidth="1"/>
    <col min="36" max="36" width="12.875" customWidth="1"/>
  </cols>
  <sheetData>
    <row r="1" spans="1:38" ht="54.95" customHeight="1" x14ac:dyDescent="0.25">
      <c r="C1" s="70" t="s">
        <v>60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8" s="13" customFormat="1" ht="39.950000000000003" customHeight="1" x14ac:dyDescent="0.25">
      <c r="A2" s="22" t="s">
        <v>160</v>
      </c>
      <c r="B2" s="22" t="s">
        <v>30</v>
      </c>
      <c r="C2" s="43" t="s">
        <v>65</v>
      </c>
      <c r="D2" s="43" t="s">
        <v>66</v>
      </c>
      <c r="E2" s="43" t="s">
        <v>67</v>
      </c>
      <c r="F2" s="43" t="s">
        <v>68</v>
      </c>
      <c r="G2" s="43" t="s">
        <v>69</v>
      </c>
      <c r="H2" s="43" t="s">
        <v>70</v>
      </c>
      <c r="I2" s="43" t="s">
        <v>71</v>
      </c>
      <c r="J2" s="43" t="s">
        <v>72</v>
      </c>
      <c r="K2" s="43" t="s">
        <v>73</v>
      </c>
      <c r="L2" s="43" t="s">
        <v>74</v>
      </c>
      <c r="M2" s="43" t="s">
        <v>75</v>
      </c>
      <c r="N2" s="43" t="s">
        <v>76</v>
      </c>
      <c r="O2" s="43" t="s">
        <v>77</v>
      </c>
      <c r="P2" s="43" t="s">
        <v>78</v>
      </c>
      <c r="Q2" s="43" t="s">
        <v>79</v>
      </c>
      <c r="R2" s="43" t="s">
        <v>80</v>
      </c>
      <c r="S2" s="43" t="s">
        <v>81</v>
      </c>
      <c r="T2" s="43" t="s">
        <v>82</v>
      </c>
      <c r="U2" s="43" t="s">
        <v>100</v>
      </c>
      <c r="V2" s="43" t="s">
        <v>83</v>
      </c>
      <c r="W2" s="43" t="s">
        <v>84</v>
      </c>
      <c r="X2" s="43" t="s">
        <v>101</v>
      </c>
      <c r="Y2" s="43" t="s">
        <v>102</v>
      </c>
      <c r="Z2" s="43" t="s">
        <v>103</v>
      </c>
      <c r="AA2" s="43" t="s">
        <v>150</v>
      </c>
      <c r="AB2" s="43" t="s">
        <v>85</v>
      </c>
      <c r="AC2" s="43" t="s">
        <v>151</v>
      </c>
      <c r="AD2" s="43" t="s">
        <v>104</v>
      </c>
      <c r="AE2" s="43" t="s">
        <v>105</v>
      </c>
      <c r="AF2" s="43" t="s">
        <v>106</v>
      </c>
      <c r="AG2" s="43" t="s">
        <v>107</v>
      </c>
      <c r="AH2" s="43" t="s">
        <v>108</v>
      </c>
      <c r="AI2" s="43" t="s">
        <v>109</v>
      </c>
      <c r="AJ2" s="43" t="s">
        <v>110</v>
      </c>
      <c r="AK2" s="36" t="s">
        <v>164</v>
      </c>
      <c r="AL2" s="36" t="s">
        <v>163</v>
      </c>
    </row>
    <row r="3" spans="1:38" x14ac:dyDescent="0.25">
      <c r="A3" s="5" t="s">
        <v>0</v>
      </c>
      <c r="B3" s="5">
        <v>1</v>
      </c>
      <c r="C3" s="39">
        <v>941</v>
      </c>
      <c r="D3" s="39"/>
      <c r="E3" s="39"/>
      <c r="F3" s="39">
        <v>1176</v>
      </c>
      <c r="G3" s="39"/>
      <c r="H3" s="39">
        <v>7071</v>
      </c>
      <c r="I3" s="39"/>
      <c r="J3" s="39"/>
      <c r="K3" s="39"/>
      <c r="L3" s="39"/>
      <c r="M3" s="39">
        <v>6495</v>
      </c>
      <c r="N3" s="39">
        <v>1802</v>
      </c>
      <c r="O3" s="39"/>
      <c r="P3" s="39">
        <v>728</v>
      </c>
      <c r="Q3" s="39"/>
      <c r="R3" s="39"/>
      <c r="S3" s="39">
        <v>5239</v>
      </c>
      <c r="T3" s="39"/>
      <c r="U3" s="39">
        <v>6822</v>
      </c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/>
      <c r="AG3" s="39"/>
      <c r="AH3" s="39"/>
      <c r="AI3" s="39"/>
      <c r="AJ3" s="39"/>
      <c r="AK3" s="14">
        <v>435</v>
      </c>
      <c r="AL3" s="14">
        <v>30709</v>
      </c>
    </row>
    <row r="4" spans="1:38" x14ac:dyDescent="0.25">
      <c r="A4" s="5" t="s">
        <v>2</v>
      </c>
      <c r="B4" s="5">
        <v>3</v>
      </c>
      <c r="C4" s="39"/>
      <c r="D4" s="39"/>
      <c r="E4" s="39">
        <v>23562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39"/>
      <c r="AH4" s="39"/>
      <c r="AI4" s="39"/>
      <c r="AJ4" s="39"/>
      <c r="AK4" s="14">
        <v>228</v>
      </c>
      <c r="AL4" s="14">
        <v>23790</v>
      </c>
    </row>
    <row r="5" spans="1:38" x14ac:dyDescent="0.25">
      <c r="A5" s="5" t="s">
        <v>3</v>
      </c>
      <c r="B5" s="5">
        <v>5</v>
      </c>
      <c r="C5" s="39">
        <v>29</v>
      </c>
      <c r="D5" s="39">
        <v>11</v>
      </c>
      <c r="E5" s="39"/>
      <c r="F5" s="39"/>
      <c r="G5" s="39"/>
      <c r="H5" s="39"/>
      <c r="I5" s="39">
        <v>29</v>
      </c>
      <c r="J5" s="39"/>
      <c r="K5" s="39">
        <v>817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0"/>
      <c r="AG5" s="39"/>
      <c r="AH5" s="39"/>
      <c r="AI5" s="39"/>
      <c r="AJ5" s="39"/>
      <c r="AK5" s="14">
        <v>80</v>
      </c>
      <c r="AL5" s="14">
        <v>966</v>
      </c>
    </row>
    <row r="6" spans="1:38" x14ac:dyDescent="0.25">
      <c r="A6" s="5" t="s">
        <v>5</v>
      </c>
      <c r="B6" s="5">
        <v>7</v>
      </c>
      <c r="C6" s="39"/>
      <c r="D6" s="39">
        <v>2163</v>
      </c>
      <c r="E6" s="39"/>
      <c r="F6" s="39">
        <v>13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39"/>
      <c r="AH6" s="39"/>
      <c r="AI6" s="39"/>
      <c r="AJ6" s="39"/>
      <c r="AK6" s="14">
        <v>101</v>
      </c>
      <c r="AL6" s="14">
        <v>2277</v>
      </c>
    </row>
    <row r="7" spans="1:38" x14ac:dyDescent="0.25">
      <c r="A7" s="5" t="s">
        <v>1</v>
      </c>
      <c r="B7" s="5">
        <v>9</v>
      </c>
      <c r="C7" s="39">
        <v>62</v>
      </c>
      <c r="D7" s="39"/>
      <c r="E7" s="39"/>
      <c r="F7" s="39"/>
      <c r="G7" s="39">
        <v>1870</v>
      </c>
      <c r="H7" s="39">
        <v>11162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0"/>
      <c r="AG7" s="39"/>
      <c r="AH7" s="39"/>
      <c r="AI7" s="39"/>
      <c r="AJ7" s="39"/>
      <c r="AK7" s="14">
        <v>135</v>
      </c>
      <c r="AL7" s="14">
        <v>13229</v>
      </c>
    </row>
    <row r="8" spans="1:38" x14ac:dyDescent="0.25">
      <c r="A8" s="5" t="s">
        <v>6</v>
      </c>
      <c r="B8" s="5">
        <v>11</v>
      </c>
      <c r="C8" s="39">
        <v>367</v>
      </c>
      <c r="D8" s="39"/>
      <c r="E8" s="39"/>
      <c r="F8" s="39">
        <v>1093</v>
      </c>
      <c r="G8" s="39"/>
      <c r="H8" s="39"/>
      <c r="I8" s="39"/>
      <c r="J8" s="39"/>
      <c r="K8" s="39">
        <v>7</v>
      </c>
      <c r="L8" s="39">
        <v>15</v>
      </c>
      <c r="M8" s="39">
        <v>12</v>
      </c>
      <c r="N8" s="39">
        <v>7</v>
      </c>
      <c r="O8" s="39">
        <v>2081</v>
      </c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  <c r="AG8" s="39"/>
      <c r="AH8" s="39"/>
      <c r="AI8" s="39"/>
      <c r="AJ8" s="39"/>
      <c r="AK8" s="14">
        <v>208</v>
      </c>
      <c r="AL8" s="14">
        <v>3790</v>
      </c>
    </row>
    <row r="9" spans="1:38" x14ac:dyDescent="0.25">
      <c r="A9" s="5" t="s">
        <v>7</v>
      </c>
      <c r="B9" s="5">
        <v>12</v>
      </c>
      <c r="C9" s="39"/>
      <c r="D9" s="39"/>
      <c r="E9" s="39"/>
      <c r="F9" s="39">
        <v>10354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0"/>
      <c r="AG9" s="39"/>
      <c r="AH9" s="39"/>
      <c r="AI9" s="39"/>
      <c r="AJ9" s="39"/>
      <c r="AK9" s="14">
        <v>123</v>
      </c>
      <c r="AL9" s="14">
        <v>10477</v>
      </c>
    </row>
    <row r="10" spans="1:38" x14ac:dyDescent="0.25">
      <c r="A10" s="5" t="s">
        <v>4</v>
      </c>
      <c r="B10" s="5">
        <v>13</v>
      </c>
      <c r="C10" s="39">
        <v>1243</v>
      </c>
      <c r="D10" s="39">
        <v>1659</v>
      </c>
      <c r="E10" s="39">
        <v>1430</v>
      </c>
      <c r="F10" s="39">
        <v>1532</v>
      </c>
      <c r="G10" s="39">
        <v>1425</v>
      </c>
      <c r="H10" s="39">
        <v>858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  <c r="AG10" s="39"/>
      <c r="AH10" s="39"/>
      <c r="AI10" s="39"/>
      <c r="AJ10" s="39"/>
      <c r="AK10" s="14">
        <v>71</v>
      </c>
      <c r="AL10" s="14">
        <v>8218</v>
      </c>
    </row>
    <row r="11" spans="1:38" x14ac:dyDescent="0.25">
      <c r="A11" s="5" t="s">
        <v>8</v>
      </c>
      <c r="B11" s="5">
        <v>15</v>
      </c>
      <c r="C11" s="39"/>
      <c r="D11" s="39"/>
      <c r="E11" s="39"/>
      <c r="F11" s="39"/>
      <c r="G11" s="39"/>
      <c r="H11" s="39">
        <v>77</v>
      </c>
      <c r="I11" s="39">
        <v>6654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G11" s="39"/>
      <c r="AH11" s="39"/>
      <c r="AI11" s="39"/>
      <c r="AJ11" s="39"/>
      <c r="AK11" s="14">
        <v>429</v>
      </c>
      <c r="AL11" s="14">
        <v>7160</v>
      </c>
    </row>
    <row r="12" spans="1:38" x14ac:dyDescent="0.25">
      <c r="A12" s="5" t="s">
        <v>111</v>
      </c>
      <c r="B12" s="5">
        <v>16</v>
      </c>
      <c r="C12" s="39"/>
      <c r="D12" s="39"/>
      <c r="E12" s="39"/>
      <c r="F12" s="39"/>
      <c r="G12" s="39"/>
      <c r="H12" s="39"/>
      <c r="I12" s="39">
        <v>443</v>
      </c>
      <c r="J12" s="39">
        <v>41</v>
      </c>
      <c r="K12" s="39"/>
      <c r="L12" s="39"/>
      <c r="M12" s="39"/>
      <c r="N12" s="39"/>
      <c r="O12" s="39">
        <v>22</v>
      </c>
      <c r="P12" s="39"/>
      <c r="Q12" s="39"/>
      <c r="R12" s="39">
        <v>11</v>
      </c>
      <c r="S12" s="39">
        <v>10</v>
      </c>
      <c r="T12" s="39">
        <v>11</v>
      </c>
      <c r="U12" s="39"/>
      <c r="V12" s="39"/>
      <c r="W12" s="39">
        <v>543</v>
      </c>
      <c r="X12" s="39">
        <v>115</v>
      </c>
      <c r="Y12" s="39">
        <v>98</v>
      </c>
      <c r="Z12" s="39">
        <v>3</v>
      </c>
      <c r="AA12" s="39">
        <v>3</v>
      </c>
      <c r="AB12" s="39">
        <v>62</v>
      </c>
      <c r="AC12" s="39">
        <v>2</v>
      </c>
      <c r="AD12" s="39">
        <v>111</v>
      </c>
      <c r="AE12" s="39">
        <v>1</v>
      </c>
      <c r="AF12" s="40">
        <v>264</v>
      </c>
      <c r="AG12" s="39">
        <v>232</v>
      </c>
      <c r="AH12" s="39">
        <v>5</v>
      </c>
      <c r="AI12" s="39">
        <v>8250</v>
      </c>
      <c r="AJ12" s="39">
        <v>9577</v>
      </c>
      <c r="AK12" s="14">
        <v>289</v>
      </c>
      <c r="AL12" s="14">
        <v>20093</v>
      </c>
    </row>
    <row r="13" spans="1:38" x14ac:dyDescent="0.25">
      <c r="A13" s="5" t="s">
        <v>9</v>
      </c>
      <c r="B13" s="5">
        <v>17</v>
      </c>
      <c r="C13" s="39"/>
      <c r="D13" s="39"/>
      <c r="E13" s="39">
        <v>7</v>
      </c>
      <c r="F13" s="39"/>
      <c r="G13" s="39">
        <v>62</v>
      </c>
      <c r="H13" s="39">
        <v>9</v>
      </c>
      <c r="I13" s="39">
        <v>10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39"/>
      <c r="AH13" s="39"/>
      <c r="AI13" s="39"/>
      <c r="AJ13" s="39"/>
      <c r="AK13" s="14">
        <v>77</v>
      </c>
      <c r="AL13" s="14">
        <v>165</v>
      </c>
    </row>
    <row r="14" spans="1:38" x14ac:dyDescent="0.25">
      <c r="A14" s="5" t="s">
        <v>10</v>
      </c>
      <c r="B14" s="5">
        <v>19</v>
      </c>
      <c r="C14" s="39">
        <v>1170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39"/>
      <c r="AH14" s="39"/>
      <c r="AI14" s="39"/>
      <c r="AJ14" s="39"/>
      <c r="AK14" s="14">
        <v>66</v>
      </c>
      <c r="AL14" s="14">
        <v>1236</v>
      </c>
    </row>
    <row r="15" spans="1:38" x14ac:dyDescent="0.25">
      <c r="A15" s="5" t="s">
        <v>11</v>
      </c>
      <c r="B15" s="5">
        <v>21</v>
      </c>
      <c r="C15" s="39">
        <v>46</v>
      </c>
      <c r="D15" s="39">
        <v>17703</v>
      </c>
      <c r="E15" s="39"/>
      <c r="F15" s="39">
        <v>14469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39"/>
      <c r="AH15" s="39"/>
      <c r="AI15" s="39"/>
      <c r="AJ15" s="39"/>
      <c r="AK15" s="14">
        <v>54</v>
      </c>
      <c r="AL15" s="14">
        <v>32272</v>
      </c>
    </row>
    <row r="16" spans="1:38" x14ac:dyDescent="0.25">
      <c r="A16" s="5" t="s">
        <v>12</v>
      </c>
      <c r="B16" s="5">
        <v>23</v>
      </c>
      <c r="C16" s="39"/>
      <c r="D16" s="39">
        <v>24084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39"/>
      <c r="AH16" s="39"/>
      <c r="AI16" s="39"/>
      <c r="AJ16" s="39"/>
      <c r="AK16" s="14">
        <v>247</v>
      </c>
      <c r="AL16" s="14">
        <v>24331</v>
      </c>
    </row>
    <row r="17" spans="1:38" x14ac:dyDescent="0.25">
      <c r="A17" s="5" t="s">
        <v>13</v>
      </c>
      <c r="B17" s="5">
        <v>24</v>
      </c>
      <c r="C17" s="39">
        <v>42</v>
      </c>
      <c r="D17" s="39"/>
      <c r="E17" s="39">
        <v>8292</v>
      </c>
      <c r="F17" s="39"/>
      <c r="G17" s="39">
        <v>7746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39"/>
      <c r="AH17" s="39"/>
      <c r="AI17" s="39"/>
      <c r="AJ17" s="39"/>
      <c r="AK17" s="14">
        <v>88</v>
      </c>
      <c r="AL17" s="14">
        <v>16168</v>
      </c>
    </row>
    <row r="18" spans="1:38" x14ac:dyDescent="0.25">
      <c r="A18" s="5" t="s">
        <v>112</v>
      </c>
      <c r="B18" s="5">
        <v>25</v>
      </c>
      <c r="C18" s="39">
        <v>62</v>
      </c>
      <c r="D18" s="39">
        <v>28399</v>
      </c>
      <c r="E18" s="39"/>
      <c r="F18" s="39">
        <v>20642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39"/>
      <c r="AH18" s="39"/>
      <c r="AI18" s="39"/>
      <c r="AJ18" s="39"/>
      <c r="AK18" s="14">
        <v>92</v>
      </c>
      <c r="AL18" s="14">
        <v>49195</v>
      </c>
    </row>
    <row r="19" spans="1:38" x14ac:dyDescent="0.25">
      <c r="A19" s="5" t="s">
        <v>14</v>
      </c>
      <c r="B19" s="5">
        <v>26</v>
      </c>
      <c r="C19" s="39">
        <v>4934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39"/>
      <c r="AH19" s="39"/>
      <c r="AI19" s="39"/>
      <c r="AJ19" s="39"/>
      <c r="AK19" s="14">
        <v>2426</v>
      </c>
      <c r="AL19" s="14">
        <v>7360</v>
      </c>
    </row>
    <row r="20" spans="1:38" x14ac:dyDescent="0.25">
      <c r="A20" s="5" t="s">
        <v>15</v>
      </c>
      <c r="B20" s="5">
        <v>27</v>
      </c>
      <c r="C20" s="39"/>
      <c r="D20" s="39"/>
      <c r="E20" s="39"/>
      <c r="F20" s="39"/>
      <c r="G20" s="39">
        <v>2936</v>
      </c>
      <c r="H20" s="39"/>
      <c r="I20" s="39"/>
      <c r="J20" s="39">
        <v>3610</v>
      </c>
      <c r="K20" s="39">
        <v>11282</v>
      </c>
      <c r="L20" s="39"/>
      <c r="M20" s="39">
        <v>9</v>
      </c>
      <c r="N20" s="39"/>
      <c r="O20" s="39"/>
      <c r="P20" s="39">
        <v>32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39"/>
      <c r="AH20" s="39"/>
      <c r="AI20" s="39"/>
      <c r="AJ20" s="39"/>
      <c r="AK20" s="14">
        <v>305</v>
      </c>
      <c r="AL20" s="14">
        <v>18174</v>
      </c>
    </row>
    <row r="21" spans="1:38" x14ac:dyDescent="0.25">
      <c r="A21" s="5" t="s">
        <v>16</v>
      </c>
      <c r="B21" s="5">
        <v>28</v>
      </c>
      <c r="C21" s="39">
        <v>24</v>
      </c>
      <c r="D21" s="39"/>
      <c r="E21" s="39">
        <v>5</v>
      </c>
      <c r="F21" s="39"/>
      <c r="G21" s="39">
        <v>14</v>
      </c>
      <c r="H21" s="39">
        <v>7</v>
      </c>
      <c r="I21" s="39"/>
      <c r="J21" s="39">
        <v>6790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/>
      <c r="AG21" s="39"/>
      <c r="AH21" s="39"/>
      <c r="AI21" s="39"/>
      <c r="AJ21" s="39"/>
      <c r="AK21" s="14">
        <v>33</v>
      </c>
      <c r="AL21" s="14">
        <v>6873</v>
      </c>
    </row>
    <row r="22" spans="1:38" x14ac:dyDescent="0.25">
      <c r="A22" s="5" t="s">
        <v>17</v>
      </c>
      <c r="B22" s="5">
        <v>29</v>
      </c>
      <c r="C22" s="39"/>
      <c r="D22" s="39">
        <v>1166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  <c r="AG22" s="39"/>
      <c r="AH22" s="39"/>
      <c r="AI22" s="39"/>
      <c r="AJ22" s="39"/>
      <c r="AK22" s="14">
        <v>347</v>
      </c>
      <c r="AL22" s="14">
        <v>1513</v>
      </c>
    </row>
    <row r="23" spans="1:38" x14ac:dyDescent="0.25">
      <c r="A23" s="5" t="s">
        <v>161</v>
      </c>
      <c r="B23" s="5">
        <v>31</v>
      </c>
      <c r="C23" s="39">
        <v>12009</v>
      </c>
      <c r="D23" s="39"/>
      <c r="E23" s="39">
        <v>1851</v>
      </c>
      <c r="F23" s="39">
        <v>2337</v>
      </c>
      <c r="G23" s="39"/>
      <c r="H23" s="39">
        <v>7514</v>
      </c>
      <c r="I23" s="39"/>
      <c r="J23" s="39">
        <v>13133</v>
      </c>
      <c r="K23" s="39"/>
      <c r="L23" s="39">
        <v>11630</v>
      </c>
      <c r="M23" s="39"/>
      <c r="N23" s="39"/>
      <c r="O23" s="39">
        <v>10868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39"/>
      <c r="AH23" s="39"/>
      <c r="AI23" s="39"/>
      <c r="AJ23" s="39"/>
      <c r="AK23" s="14">
        <v>257</v>
      </c>
      <c r="AL23" s="14">
        <v>59599</v>
      </c>
    </row>
    <row r="24" spans="1:38" x14ac:dyDescent="0.25">
      <c r="A24" s="5" t="s">
        <v>18</v>
      </c>
      <c r="B24" s="5">
        <v>40</v>
      </c>
      <c r="C24" s="39"/>
      <c r="D24" s="39"/>
      <c r="E24" s="39"/>
      <c r="F24" s="39"/>
      <c r="G24" s="39">
        <v>1245</v>
      </c>
      <c r="H24" s="39"/>
      <c r="I24" s="39">
        <v>128</v>
      </c>
      <c r="J24" s="39"/>
      <c r="K24" s="39">
        <v>259</v>
      </c>
      <c r="L24" s="39">
        <v>277</v>
      </c>
      <c r="M24" s="39"/>
      <c r="N24" s="39">
        <v>433</v>
      </c>
      <c r="O24" s="39">
        <v>640</v>
      </c>
      <c r="P24" s="39"/>
      <c r="Q24" s="39"/>
      <c r="R24" s="39">
        <v>34</v>
      </c>
      <c r="S24" s="39"/>
      <c r="T24" s="39">
        <v>942</v>
      </c>
      <c r="U24" s="39"/>
      <c r="V24" s="39">
        <v>115</v>
      </c>
      <c r="W24" s="39"/>
      <c r="X24" s="39"/>
      <c r="Y24" s="39"/>
      <c r="Z24" s="39"/>
      <c r="AA24" s="39"/>
      <c r="AB24" s="39"/>
      <c r="AC24" s="39"/>
      <c r="AD24" s="39"/>
      <c r="AE24" s="39"/>
      <c r="AF24" s="40"/>
      <c r="AG24" s="39"/>
      <c r="AH24" s="39"/>
      <c r="AI24" s="39"/>
      <c r="AJ24" s="39"/>
      <c r="AK24" s="14">
        <v>91</v>
      </c>
      <c r="AL24" s="14">
        <v>4164</v>
      </c>
    </row>
    <row r="25" spans="1:38" x14ac:dyDescent="0.25">
      <c r="A25" s="5" t="s">
        <v>19</v>
      </c>
      <c r="B25" s="5">
        <v>44</v>
      </c>
      <c r="C25" s="39"/>
      <c r="D25" s="39"/>
      <c r="E25" s="39"/>
      <c r="F25" s="39"/>
      <c r="G25" s="39">
        <v>1369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G25" s="39"/>
      <c r="AH25" s="39"/>
      <c r="AI25" s="39"/>
      <c r="AJ25" s="39"/>
      <c r="AK25" s="14">
        <v>464</v>
      </c>
      <c r="AL25" s="14">
        <v>1833</v>
      </c>
    </row>
    <row r="26" spans="1:38" x14ac:dyDescent="0.25">
      <c r="A26" s="5" t="s">
        <v>20</v>
      </c>
      <c r="B26" s="5">
        <v>46</v>
      </c>
      <c r="C26" s="39">
        <v>6763</v>
      </c>
      <c r="D26" s="39"/>
      <c r="E26" s="39"/>
      <c r="F26" s="39">
        <v>69</v>
      </c>
      <c r="G26" s="39"/>
      <c r="H26" s="39"/>
      <c r="I26" s="39">
        <v>5193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39"/>
      <c r="AH26" s="39"/>
      <c r="AI26" s="39"/>
      <c r="AJ26" s="39"/>
      <c r="AK26" s="14">
        <v>36</v>
      </c>
      <c r="AL26" s="14">
        <v>12061</v>
      </c>
    </row>
    <row r="27" spans="1:38" x14ac:dyDescent="0.25">
      <c r="A27" s="5" t="s">
        <v>21</v>
      </c>
      <c r="B27" s="5">
        <v>48</v>
      </c>
      <c r="C27" s="39"/>
      <c r="D27" s="39"/>
      <c r="E27" s="39">
        <v>389</v>
      </c>
      <c r="F27" s="39"/>
      <c r="G27" s="39">
        <v>110</v>
      </c>
      <c r="H27" s="39">
        <v>94</v>
      </c>
      <c r="I27" s="39"/>
      <c r="J27" s="39">
        <v>60</v>
      </c>
      <c r="K27" s="39">
        <v>66</v>
      </c>
      <c r="L27" s="39">
        <v>9</v>
      </c>
      <c r="M27" s="39"/>
      <c r="N27" s="39"/>
      <c r="O27" s="39"/>
      <c r="P27" s="39"/>
      <c r="Q27" s="39">
        <v>60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G27" s="39"/>
      <c r="AH27" s="39"/>
      <c r="AI27" s="39"/>
      <c r="AJ27" s="39"/>
      <c r="AK27" s="14">
        <v>34</v>
      </c>
      <c r="AL27" s="14">
        <v>822</v>
      </c>
    </row>
    <row r="28" spans="1:38" x14ac:dyDescent="0.25">
      <c r="A28" s="5" t="s">
        <v>22</v>
      </c>
      <c r="B28" s="5">
        <v>50</v>
      </c>
      <c r="C28" s="39">
        <v>2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39"/>
      <c r="AH28" s="39"/>
      <c r="AI28" s="39"/>
      <c r="AJ28" s="39"/>
      <c r="AK28" s="14">
        <v>1</v>
      </c>
      <c r="AL28" s="14">
        <v>3</v>
      </c>
    </row>
    <row r="29" spans="1:38" x14ac:dyDescent="0.25">
      <c r="A29" s="5" t="s">
        <v>23</v>
      </c>
      <c r="B29" s="5">
        <v>52</v>
      </c>
      <c r="C29" s="39">
        <v>26</v>
      </c>
      <c r="D29" s="39">
        <v>17</v>
      </c>
      <c r="E29" s="39">
        <v>2204</v>
      </c>
      <c r="F29" s="39"/>
      <c r="G29" s="39">
        <v>10122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39"/>
      <c r="AH29" s="39"/>
      <c r="AI29" s="39"/>
      <c r="AJ29" s="39"/>
      <c r="AK29" s="14">
        <v>73</v>
      </c>
      <c r="AL29" s="14">
        <v>12442</v>
      </c>
    </row>
    <row r="30" spans="1:38" x14ac:dyDescent="0.25">
      <c r="A30" s="5" t="s">
        <v>24</v>
      </c>
      <c r="B30" s="5">
        <v>54</v>
      </c>
      <c r="C30" s="39"/>
      <c r="D30" s="39">
        <v>2</v>
      </c>
      <c r="E30" s="39">
        <v>1</v>
      </c>
      <c r="F30" s="39"/>
      <c r="G30" s="39"/>
      <c r="H30" s="39"/>
      <c r="I30" s="39">
        <v>8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39"/>
      <c r="AH30" s="39"/>
      <c r="AI30" s="39"/>
      <c r="AJ30" s="39"/>
      <c r="AK30" s="14">
        <v>9</v>
      </c>
      <c r="AL30" s="14">
        <v>20</v>
      </c>
    </row>
    <row r="31" spans="1:38" x14ac:dyDescent="0.25">
      <c r="A31" s="5" t="s">
        <v>162</v>
      </c>
      <c r="B31" s="5">
        <v>56</v>
      </c>
      <c r="C31" s="39"/>
      <c r="D31" s="39">
        <v>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39"/>
      <c r="AH31" s="39"/>
      <c r="AI31" s="39"/>
      <c r="AJ31" s="39"/>
      <c r="AK31" s="14">
        <v>2</v>
      </c>
      <c r="AL31" s="14">
        <v>4</v>
      </c>
    </row>
    <row r="32" spans="1:38" x14ac:dyDescent="0.25">
      <c r="A32" s="5" t="s">
        <v>25</v>
      </c>
      <c r="B32" s="5">
        <v>60</v>
      </c>
      <c r="C32" s="39"/>
      <c r="D32" s="39"/>
      <c r="E32" s="39">
        <v>1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39"/>
      <c r="AH32" s="39"/>
      <c r="AI32" s="39"/>
      <c r="AJ32" s="39"/>
      <c r="AK32" s="14">
        <v>3</v>
      </c>
      <c r="AL32" s="14">
        <v>4</v>
      </c>
    </row>
    <row r="33" spans="1:38" x14ac:dyDescent="0.25">
      <c r="A33" s="5" t="s">
        <v>26</v>
      </c>
      <c r="B33" s="5">
        <v>64</v>
      </c>
      <c r="C33" s="39">
        <v>38</v>
      </c>
      <c r="D33" s="39">
        <v>31</v>
      </c>
      <c r="E33" s="39">
        <v>5</v>
      </c>
      <c r="F33" s="39">
        <v>0</v>
      </c>
      <c r="G33" s="39"/>
      <c r="H33" s="39"/>
      <c r="I33" s="39"/>
      <c r="J33" s="39"/>
      <c r="K33" s="39"/>
      <c r="L33" s="39"/>
      <c r="M33" s="39">
        <v>3</v>
      </c>
      <c r="N33" s="39">
        <v>432</v>
      </c>
      <c r="O33" s="39"/>
      <c r="P33" s="39">
        <v>844</v>
      </c>
      <c r="Q33" s="39">
        <v>1716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39"/>
      <c r="AH33" s="39"/>
      <c r="AI33" s="39"/>
      <c r="AJ33" s="39"/>
      <c r="AK33" s="14">
        <v>40</v>
      </c>
      <c r="AL33" s="14">
        <v>3109</v>
      </c>
    </row>
    <row r="34" spans="1:38" x14ac:dyDescent="0.25">
      <c r="A34" s="5" t="s">
        <v>27</v>
      </c>
      <c r="B34" s="5">
        <v>68</v>
      </c>
      <c r="C34" s="41"/>
      <c r="D34" s="41">
        <v>2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2"/>
      <c r="AG34" s="41"/>
      <c r="AH34" s="41"/>
      <c r="AI34" s="41"/>
      <c r="AJ34" s="39"/>
      <c r="AK34" s="14">
        <v>5</v>
      </c>
      <c r="AL34" s="14">
        <v>7</v>
      </c>
    </row>
    <row r="35" spans="1:38" x14ac:dyDescent="0.25">
      <c r="A35" s="5" t="s">
        <v>28</v>
      </c>
      <c r="B35" s="5">
        <v>72</v>
      </c>
      <c r="C35" s="39">
        <v>3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/>
      <c r="AG35" s="39"/>
      <c r="AH35" s="39"/>
      <c r="AI35" s="39"/>
      <c r="AJ35" s="39"/>
      <c r="AK35" s="14">
        <v>14</v>
      </c>
      <c r="AL35" s="14">
        <v>17</v>
      </c>
    </row>
  </sheetData>
  <mergeCells count="1">
    <mergeCell ref="C1:AJ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I27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C18" sqref="C18:AE18"/>
    </sheetView>
  </sheetViews>
  <sheetFormatPr baseColWidth="10" defaultRowHeight="15.75" x14ac:dyDescent="0.25"/>
  <cols>
    <col min="1" max="1" width="20.5" customWidth="1"/>
    <col min="2" max="2" width="15.125" style="17" bestFit="1" customWidth="1"/>
    <col min="3" max="3" width="5.125" bestFit="1" customWidth="1"/>
    <col min="4" max="4" width="6.125" bestFit="1" customWidth="1"/>
    <col min="5" max="5" width="5.125" bestFit="1" customWidth="1"/>
    <col min="6" max="6" width="6.125" bestFit="1" customWidth="1"/>
    <col min="7" max="8" width="5.125" bestFit="1" customWidth="1"/>
    <col min="9" max="9" width="6.125" bestFit="1" customWidth="1"/>
    <col min="10" max="11" width="5.125" bestFit="1" customWidth="1"/>
    <col min="12" max="12" width="4.125" bestFit="1" customWidth="1"/>
    <col min="13" max="13" width="5.125" bestFit="1" customWidth="1"/>
    <col min="14" max="14" width="4.125" bestFit="1" customWidth="1"/>
    <col min="15" max="17" width="5.125" bestFit="1" customWidth="1"/>
    <col min="18" max="18" width="3.5" bestFit="1" customWidth="1"/>
    <col min="19" max="19" width="5.125" bestFit="1" customWidth="1"/>
    <col min="20" max="20" width="4.125" bestFit="1" customWidth="1"/>
    <col min="21" max="21" width="5.125" bestFit="1" customWidth="1"/>
    <col min="22" max="22" width="4.125" bestFit="1" customWidth="1"/>
    <col min="23" max="26" width="3.5" bestFit="1" customWidth="1"/>
    <col min="27" max="27" width="4.125" bestFit="1" customWidth="1"/>
    <col min="28" max="29" width="3.5" bestFit="1" customWidth="1"/>
    <col min="30" max="31" width="4.125" bestFit="1" customWidth="1"/>
  </cols>
  <sheetData>
    <row r="1" spans="1:35" ht="54.95" customHeight="1" x14ac:dyDescent="0.25">
      <c r="B1"/>
      <c r="C1" s="71" t="s">
        <v>60</v>
      </c>
      <c r="D1" s="72"/>
      <c r="E1" s="72"/>
      <c r="F1" s="7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55"/>
      <c r="AA1" s="55"/>
      <c r="AB1" s="55"/>
      <c r="AC1" s="55"/>
      <c r="AD1" s="55"/>
      <c r="AE1" s="55"/>
    </row>
    <row r="2" spans="1:35" s="13" customFormat="1" ht="39.950000000000003" customHeight="1" x14ac:dyDescent="0.25">
      <c r="A2" s="9" t="s">
        <v>64</v>
      </c>
      <c r="B2" s="9" t="s">
        <v>30</v>
      </c>
      <c r="C2" s="43" t="s">
        <v>65</v>
      </c>
      <c r="D2" s="43" t="s">
        <v>66</v>
      </c>
      <c r="E2" s="43" t="s">
        <v>67</v>
      </c>
      <c r="F2" s="43" t="s">
        <v>68</v>
      </c>
      <c r="G2" s="43" t="s">
        <v>69</v>
      </c>
      <c r="H2" s="43" t="s">
        <v>70</v>
      </c>
      <c r="I2" s="43" t="s">
        <v>71</v>
      </c>
      <c r="J2" s="43" t="s">
        <v>72</v>
      </c>
      <c r="K2" s="43" t="s">
        <v>73</v>
      </c>
      <c r="L2" s="43" t="s">
        <v>74</v>
      </c>
      <c r="M2" s="43" t="s">
        <v>75</v>
      </c>
      <c r="N2" s="43" t="s">
        <v>76</v>
      </c>
      <c r="O2" s="43" t="s">
        <v>77</v>
      </c>
      <c r="P2" s="43" t="s">
        <v>78</v>
      </c>
      <c r="Q2" s="43" t="s">
        <v>79</v>
      </c>
      <c r="R2" s="43" t="s">
        <v>80</v>
      </c>
      <c r="S2" s="43" t="s">
        <v>81</v>
      </c>
      <c r="T2" s="43" t="s">
        <v>82</v>
      </c>
      <c r="U2" s="43" t="s">
        <v>100</v>
      </c>
      <c r="V2" s="43" t="s">
        <v>83</v>
      </c>
      <c r="W2" s="43" t="s">
        <v>101</v>
      </c>
      <c r="X2" s="43" t="s">
        <v>102</v>
      </c>
      <c r="Y2" s="43" t="s">
        <v>85</v>
      </c>
      <c r="Z2" s="43" t="s">
        <v>104</v>
      </c>
      <c r="AA2" s="43" t="s">
        <v>106</v>
      </c>
      <c r="AB2" s="43" t="s">
        <v>107</v>
      </c>
      <c r="AC2" s="43" t="s">
        <v>108</v>
      </c>
      <c r="AD2" s="43" t="s">
        <v>109</v>
      </c>
      <c r="AE2" s="43" t="s">
        <v>110</v>
      </c>
      <c r="AF2" s="16" t="s">
        <v>168</v>
      </c>
      <c r="AG2" s="16" t="s">
        <v>169</v>
      </c>
      <c r="AH2" s="16" t="s">
        <v>170</v>
      </c>
      <c r="AI2" s="16" t="s">
        <v>171</v>
      </c>
    </row>
    <row r="3" spans="1:35" s="57" customFormat="1" ht="39.950000000000003" hidden="1" customHeight="1" x14ac:dyDescent="0.25">
      <c r="A3" s="58" t="s">
        <v>64</v>
      </c>
      <c r="B3" s="58" t="s">
        <v>30</v>
      </c>
      <c r="C3" s="56" t="s">
        <v>65</v>
      </c>
      <c r="D3" s="56" t="s">
        <v>66</v>
      </c>
      <c r="E3" s="56" t="s">
        <v>67</v>
      </c>
      <c r="F3" s="56" t="s">
        <v>68</v>
      </c>
      <c r="G3" s="56" t="s">
        <v>69</v>
      </c>
      <c r="H3" s="56" t="s">
        <v>70</v>
      </c>
      <c r="I3" s="56" t="s">
        <v>71</v>
      </c>
      <c r="J3" s="56" t="s">
        <v>72</v>
      </c>
      <c r="K3" s="56" t="s">
        <v>73</v>
      </c>
      <c r="L3" s="56" t="s">
        <v>74</v>
      </c>
      <c r="M3" s="56" t="s">
        <v>75</v>
      </c>
      <c r="N3" s="56" t="s">
        <v>76</v>
      </c>
      <c r="O3" s="56" t="s">
        <v>77</v>
      </c>
      <c r="P3" s="56" t="s">
        <v>78</v>
      </c>
      <c r="Q3" s="56" t="s">
        <v>79</v>
      </c>
      <c r="R3" s="56" t="s">
        <v>80</v>
      </c>
      <c r="S3" s="56" t="s">
        <v>81</v>
      </c>
      <c r="T3" s="56" t="s">
        <v>82</v>
      </c>
      <c r="U3" s="56" t="s">
        <v>100</v>
      </c>
      <c r="V3" s="56" t="s">
        <v>83</v>
      </c>
      <c r="W3" s="56" t="s">
        <v>101</v>
      </c>
      <c r="X3" s="56" t="s">
        <v>102</v>
      </c>
      <c r="Y3" s="56" t="s">
        <v>85</v>
      </c>
      <c r="Z3" s="56" t="s">
        <v>104</v>
      </c>
      <c r="AA3" s="56" t="s">
        <v>106</v>
      </c>
      <c r="AB3" s="56" t="s">
        <v>107</v>
      </c>
      <c r="AC3" s="56" t="s">
        <v>108</v>
      </c>
      <c r="AD3" s="56" t="s">
        <v>109</v>
      </c>
      <c r="AE3" s="56" t="s">
        <v>110</v>
      </c>
      <c r="AF3" s="59" t="s">
        <v>89</v>
      </c>
      <c r="AG3" s="59" t="s">
        <v>165</v>
      </c>
      <c r="AH3" s="59" t="s">
        <v>166</v>
      </c>
      <c r="AI3" s="59" t="s">
        <v>167</v>
      </c>
    </row>
    <row r="4" spans="1:35" x14ac:dyDescent="0.25">
      <c r="A4" s="15" t="s">
        <v>0</v>
      </c>
      <c r="B4" s="15">
        <v>1</v>
      </c>
      <c r="C4" s="14">
        <v>231</v>
      </c>
      <c r="D4" s="14"/>
      <c r="E4" s="14"/>
      <c r="F4" s="14">
        <v>1922</v>
      </c>
      <c r="G4" s="14"/>
      <c r="H4" s="14">
        <v>7411</v>
      </c>
      <c r="I4" s="14"/>
      <c r="J4" s="14"/>
      <c r="K4" s="14"/>
      <c r="L4" s="14"/>
      <c r="M4" s="14">
        <v>1834</v>
      </c>
      <c r="N4" s="14">
        <v>265</v>
      </c>
      <c r="O4" s="14"/>
      <c r="P4" s="14">
        <v>2382</v>
      </c>
      <c r="Q4" s="14"/>
      <c r="R4" s="14"/>
      <c r="S4" s="14">
        <v>5999</v>
      </c>
      <c r="T4" s="14"/>
      <c r="U4" s="14">
        <v>4623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>
        <v>638</v>
      </c>
      <c r="AG4" s="14">
        <v>1077</v>
      </c>
      <c r="AH4" s="14">
        <v>4335</v>
      </c>
      <c r="AI4" s="14">
        <v>25305</v>
      </c>
    </row>
    <row r="5" spans="1:35" x14ac:dyDescent="0.25">
      <c r="A5" s="15" t="s">
        <v>3</v>
      </c>
      <c r="B5" s="15">
        <v>5</v>
      </c>
      <c r="C5" s="14"/>
      <c r="D5" s="14">
        <v>794</v>
      </c>
      <c r="E5" s="14"/>
      <c r="F5" s="14"/>
      <c r="G5" s="14"/>
      <c r="H5" s="14"/>
      <c r="I5" s="14"/>
      <c r="J5" s="14"/>
      <c r="K5" s="14">
        <v>4497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>
        <v>0</v>
      </c>
      <c r="AG5" s="14">
        <v>2</v>
      </c>
      <c r="AH5" s="14">
        <v>12</v>
      </c>
      <c r="AI5" s="14">
        <v>5291</v>
      </c>
    </row>
    <row r="6" spans="1:35" x14ac:dyDescent="0.25">
      <c r="A6" s="15" t="s">
        <v>5</v>
      </c>
      <c r="B6" s="15">
        <v>7</v>
      </c>
      <c r="C6" s="14"/>
      <c r="D6" s="14">
        <v>519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>
        <v>26</v>
      </c>
      <c r="AG6" s="14">
        <v>9</v>
      </c>
      <c r="AH6" s="14">
        <v>13</v>
      </c>
      <c r="AI6" s="14">
        <v>545</v>
      </c>
    </row>
    <row r="7" spans="1:35" x14ac:dyDescent="0.25">
      <c r="A7" s="15" t="s">
        <v>1</v>
      </c>
      <c r="B7" s="15">
        <v>9</v>
      </c>
      <c r="C7" s="14">
        <v>3</v>
      </c>
      <c r="D7" s="14"/>
      <c r="E7" s="14"/>
      <c r="F7" s="14"/>
      <c r="G7" s="14">
        <v>1017</v>
      </c>
      <c r="H7" s="14">
        <v>8912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>
        <v>50</v>
      </c>
      <c r="AG7" s="14">
        <v>363</v>
      </c>
      <c r="AH7" s="14">
        <v>1303</v>
      </c>
      <c r="AI7" s="14">
        <v>9982</v>
      </c>
    </row>
    <row r="8" spans="1:35" x14ac:dyDescent="0.25">
      <c r="A8" s="15" t="s">
        <v>6</v>
      </c>
      <c r="B8" s="15">
        <v>11</v>
      </c>
      <c r="C8" s="14">
        <v>3428</v>
      </c>
      <c r="D8" s="14"/>
      <c r="E8" s="14"/>
      <c r="F8" s="14">
        <v>1533</v>
      </c>
      <c r="G8" s="14"/>
      <c r="H8" s="14"/>
      <c r="I8" s="14"/>
      <c r="J8" s="14"/>
      <c r="K8" s="14"/>
      <c r="L8" s="14"/>
      <c r="M8" s="14"/>
      <c r="N8" s="14"/>
      <c r="O8" s="14">
        <v>2073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>
        <v>34</v>
      </c>
      <c r="AG8" s="14">
        <v>214</v>
      </c>
      <c r="AH8" s="14">
        <v>198</v>
      </c>
      <c r="AI8" s="14">
        <v>7068</v>
      </c>
    </row>
    <row r="9" spans="1:35" x14ac:dyDescent="0.25">
      <c r="A9" s="15" t="s">
        <v>8</v>
      </c>
      <c r="B9" s="15">
        <v>15</v>
      </c>
      <c r="C9" s="14"/>
      <c r="D9" s="14"/>
      <c r="E9" s="14"/>
      <c r="F9" s="14"/>
      <c r="G9" s="14"/>
      <c r="H9" s="14">
        <v>272</v>
      </c>
      <c r="I9" s="14">
        <v>10339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>
        <v>162</v>
      </c>
      <c r="AG9" s="14">
        <v>166</v>
      </c>
      <c r="AH9" s="14">
        <v>86</v>
      </c>
      <c r="AI9" s="14">
        <v>10773</v>
      </c>
    </row>
    <row r="10" spans="1:35" x14ac:dyDescent="0.25">
      <c r="A10" s="15" t="s">
        <v>111</v>
      </c>
      <c r="B10" s="15">
        <v>16</v>
      </c>
      <c r="C10" s="14"/>
      <c r="D10" s="14"/>
      <c r="E10" s="14"/>
      <c r="F10" s="14"/>
      <c r="G10" s="14"/>
      <c r="H10" s="14"/>
      <c r="I10" s="14">
        <v>81</v>
      </c>
      <c r="J10" s="14"/>
      <c r="K10" s="14"/>
      <c r="L10" s="14"/>
      <c r="M10" s="14"/>
      <c r="N10" s="14"/>
      <c r="O10" s="14">
        <v>209</v>
      </c>
      <c r="P10" s="14"/>
      <c r="Q10" s="14"/>
      <c r="R10" s="14"/>
      <c r="S10" s="14"/>
      <c r="T10" s="14"/>
      <c r="U10" s="14"/>
      <c r="V10" s="14"/>
      <c r="W10" s="14">
        <v>4</v>
      </c>
      <c r="X10" s="14">
        <v>20</v>
      </c>
      <c r="Y10" s="14">
        <v>50</v>
      </c>
      <c r="Z10" s="14">
        <v>10</v>
      </c>
      <c r="AA10" s="14">
        <v>379</v>
      </c>
      <c r="AB10" s="14">
        <v>3</v>
      </c>
      <c r="AC10" s="14">
        <v>2</v>
      </c>
      <c r="AD10" s="14">
        <v>783</v>
      </c>
      <c r="AE10" s="14">
        <v>427</v>
      </c>
      <c r="AF10" s="14">
        <v>389</v>
      </c>
      <c r="AG10" s="14">
        <v>404</v>
      </c>
      <c r="AH10" s="14">
        <v>489</v>
      </c>
      <c r="AI10" s="14">
        <v>2357</v>
      </c>
    </row>
    <row r="11" spans="1:35" x14ac:dyDescent="0.25">
      <c r="A11" s="15" t="s">
        <v>11</v>
      </c>
      <c r="B11" s="15">
        <v>21</v>
      </c>
      <c r="C11" s="14"/>
      <c r="D11" s="14">
        <v>7292</v>
      </c>
      <c r="E11" s="14"/>
      <c r="F11" s="14">
        <v>11537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>
        <v>7</v>
      </c>
      <c r="AG11" s="14">
        <v>125</v>
      </c>
      <c r="AH11" s="14">
        <v>20</v>
      </c>
      <c r="AI11" s="14">
        <v>18836</v>
      </c>
    </row>
    <row r="12" spans="1:35" x14ac:dyDescent="0.25">
      <c r="A12" s="15" t="s">
        <v>12</v>
      </c>
      <c r="B12" s="15">
        <v>23</v>
      </c>
      <c r="C12" s="14"/>
      <c r="D12" s="14">
        <v>13005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>
        <v>8</v>
      </c>
      <c r="AG12" s="14">
        <v>106</v>
      </c>
      <c r="AH12" s="14">
        <v>2</v>
      </c>
      <c r="AI12" s="14">
        <v>13013</v>
      </c>
    </row>
    <row r="13" spans="1:35" x14ac:dyDescent="0.25">
      <c r="A13" s="15" t="s">
        <v>13</v>
      </c>
      <c r="B13" s="15">
        <v>24</v>
      </c>
      <c r="C13" s="14">
        <v>60</v>
      </c>
      <c r="D13" s="14"/>
      <c r="E13" s="14">
        <v>3757</v>
      </c>
      <c r="F13" s="14"/>
      <c r="G13" s="14">
        <v>264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10</v>
      </c>
      <c r="AG13" s="14">
        <v>37</v>
      </c>
      <c r="AH13" s="14">
        <v>20</v>
      </c>
      <c r="AI13" s="14">
        <v>4091</v>
      </c>
    </row>
    <row r="14" spans="1:35" x14ac:dyDescent="0.25">
      <c r="A14" s="15" t="s">
        <v>112</v>
      </c>
      <c r="B14" s="15">
        <v>25</v>
      </c>
      <c r="C14" s="14">
        <v>1</v>
      </c>
      <c r="D14" s="14">
        <v>6625</v>
      </c>
      <c r="E14" s="14"/>
      <c r="F14" s="14">
        <v>4961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>
        <v>45</v>
      </c>
      <c r="AG14" s="14">
        <v>389</v>
      </c>
      <c r="AH14" s="14">
        <v>5</v>
      </c>
      <c r="AI14" s="14">
        <v>11632</v>
      </c>
    </row>
    <row r="15" spans="1:35" x14ac:dyDescent="0.25">
      <c r="A15" s="15" t="s">
        <v>14</v>
      </c>
      <c r="B15" s="15">
        <v>26</v>
      </c>
      <c r="C15" s="14">
        <v>2522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>
        <v>512</v>
      </c>
      <c r="AG15" s="14">
        <v>54</v>
      </c>
      <c r="AH15" s="14">
        <v>220</v>
      </c>
      <c r="AI15" s="14">
        <v>3034</v>
      </c>
    </row>
    <row r="16" spans="1:35" x14ac:dyDescent="0.25">
      <c r="A16" s="15" t="s">
        <v>16</v>
      </c>
      <c r="B16" s="15">
        <v>28</v>
      </c>
      <c r="C16" s="14"/>
      <c r="D16" s="14"/>
      <c r="E16" s="14">
        <v>21</v>
      </c>
      <c r="F16" s="14"/>
      <c r="G16" s="14"/>
      <c r="H16" s="14">
        <v>46</v>
      </c>
      <c r="I16" s="14"/>
      <c r="J16" s="14">
        <v>6057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v>0</v>
      </c>
      <c r="AG16" s="14">
        <v>29</v>
      </c>
      <c r="AH16" s="14">
        <v>3</v>
      </c>
      <c r="AI16" s="14">
        <v>6124</v>
      </c>
    </row>
    <row r="17" spans="1:35" x14ac:dyDescent="0.25">
      <c r="A17" s="15" t="s">
        <v>17</v>
      </c>
      <c r="B17" s="15">
        <v>29</v>
      </c>
      <c r="C17" s="14"/>
      <c r="D17" s="14">
        <v>5939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>
        <v>72</v>
      </c>
      <c r="AG17" s="14">
        <v>299</v>
      </c>
      <c r="AH17" s="14">
        <v>134</v>
      </c>
      <c r="AI17" s="14">
        <v>6011</v>
      </c>
    </row>
    <row r="18" spans="1:35" x14ac:dyDescent="0.25">
      <c r="A18" s="15" t="s">
        <v>161</v>
      </c>
      <c r="B18" s="15">
        <v>31</v>
      </c>
      <c r="C18" s="14">
        <v>2099</v>
      </c>
      <c r="D18" s="14"/>
      <c r="E18" s="14">
        <v>2194</v>
      </c>
      <c r="F18" s="14">
        <v>4</v>
      </c>
      <c r="G18" s="14"/>
      <c r="H18" s="14">
        <v>8503</v>
      </c>
      <c r="I18" s="14"/>
      <c r="J18" s="14">
        <v>2812</v>
      </c>
      <c r="K18" s="14"/>
      <c r="L18" s="14">
        <v>484</v>
      </c>
      <c r="M18" s="14">
        <v>4</v>
      </c>
      <c r="N18" s="14"/>
      <c r="O18" s="14">
        <v>1684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>
        <v>541</v>
      </c>
      <c r="AG18" s="14">
        <v>1155</v>
      </c>
      <c r="AH18" s="14">
        <v>1982</v>
      </c>
      <c r="AI18" s="14">
        <v>18325</v>
      </c>
    </row>
    <row r="19" spans="1:35" x14ac:dyDescent="0.25">
      <c r="A19" s="15" t="s">
        <v>18</v>
      </c>
      <c r="B19" s="15">
        <v>40</v>
      </c>
      <c r="C19" s="14"/>
      <c r="D19" s="14"/>
      <c r="E19" s="14"/>
      <c r="F19" s="14"/>
      <c r="G19" s="14">
        <v>185</v>
      </c>
      <c r="H19" s="14"/>
      <c r="I19" s="14">
        <v>9</v>
      </c>
      <c r="J19" s="14"/>
      <c r="K19" s="14">
        <v>156</v>
      </c>
      <c r="L19" s="14">
        <v>182</v>
      </c>
      <c r="M19" s="14"/>
      <c r="N19" s="14">
        <v>573</v>
      </c>
      <c r="O19" s="14">
        <v>351</v>
      </c>
      <c r="P19" s="14"/>
      <c r="Q19" s="14"/>
      <c r="R19" s="14">
        <v>3</v>
      </c>
      <c r="S19" s="14"/>
      <c r="T19" s="14">
        <v>106</v>
      </c>
      <c r="U19" s="14"/>
      <c r="V19" s="14">
        <v>665</v>
      </c>
      <c r="W19" s="14"/>
      <c r="X19" s="14"/>
      <c r="Y19" s="14"/>
      <c r="Z19" s="14"/>
      <c r="AA19" s="14"/>
      <c r="AB19" s="14"/>
      <c r="AC19" s="14"/>
      <c r="AD19" s="14"/>
      <c r="AE19" s="14"/>
      <c r="AF19" s="14">
        <v>23</v>
      </c>
      <c r="AG19" s="14">
        <v>160</v>
      </c>
      <c r="AH19" s="14">
        <v>41</v>
      </c>
      <c r="AI19" s="14">
        <v>2253</v>
      </c>
    </row>
    <row r="20" spans="1:35" x14ac:dyDescent="0.25">
      <c r="A20" s="15" t="s">
        <v>19</v>
      </c>
      <c r="B20" s="15">
        <v>44</v>
      </c>
      <c r="C20" s="14"/>
      <c r="D20" s="14"/>
      <c r="E20" s="14"/>
      <c r="F20" s="14"/>
      <c r="G20" s="14">
        <v>3111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>
        <v>460</v>
      </c>
      <c r="AG20" s="14">
        <v>78</v>
      </c>
      <c r="AH20" s="14">
        <v>450</v>
      </c>
      <c r="AI20" s="14">
        <v>3571</v>
      </c>
    </row>
    <row r="21" spans="1:35" x14ac:dyDescent="0.25">
      <c r="A21" s="15" t="s">
        <v>21</v>
      </c>
      <c r="B21" s="15">
        <v>48</v>
      </c>
      <c r="C21" s="14"/>
      <c r="D21" s="14"/>
      <c r="E21" s="14">
        <v>1134</v>
      </c>
      <c r="F21" s="14"/>
      <c r="G21" s="14">
        <v>32</v>
      </c>
      <c r="H21" s="14">
        <v>231</v>
      </c>
      <c r="I21" s="14"/>
      <c r="J21" s="14">
        <v>2</v>
      </c>
      <c r="K21" s="14">
        <v>537</v>
      </c>
      <c r="L21" s="14">
        <v>1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>
        <v>55</v>
      </c>
      <c r="AG21" s="14">
        <v>25</v>
      </c>
      <c r="AH21" s="14">
        <v>6</v>
      </c>
      <c r="AI21" s="14">
        <v>1992</v>
      </c>
    </row>
    <row r="22" spans="1:35" x14ac:dyDescent="0.25">
      <c r="A22" s="15" t="s">
        <v>22</v>
      </c>
      <c r="B22" s="15">
        <v>50</v>
      </c>
      <c r="C22" s="14">
        <v>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>
        <v>0</v>
      </c>
      <c r="AG22" s="14">
        <v>0</v>
      </c>
      <c r="AH22" s="14">
        <v>0</v>
      </c>
      <c r="AI22" s="14">
        <v>3</v>
      </c>
    </row>
    <row r="23" spans="1:35" x14ac:dyDescent="0.25">
      <c r="A23" s="15" t="s">
        <v>23</v>
      </c>
      <c r="B23" s="15">
        <v>52</v>
      </c>
      <c r="C23" s="14"/>
      <c r="D23" s="14">
        <v>13</v>
      </c>
      <c r="E23" s="14">
        <v>170</v>
      </c>
      <c r="F23" s="14"/>
      <c r="G23" s="14">
        <v>4770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>
        <v>198</v>
      </c>
      <c r="AG23" s="14">
        <v>109</v>
      </c>
      <c r="AH23" s="14">
        <v>77</v>
      </c>
      <c r="AI23" s="14">
        <v>5151</v>
      </c>
    </row>
    <row r="24" spans="1:35" x14ac:dyDescent="0.25">
      <c r="A24" s="15" t="s">
        <v>24</v>
      </c>
      <c r="B24" s="15">
        <v>54</v>
      </c>
      <c r="C24" s="14"/>
      <c r="D24" s="14">
        <v>846</v>
      </c>
      <c r="E24" s="14">
        <v>727</v>
      </c>
      <c r="F24" s="14"/>
      <c r="G24" s="14"/>
      <c r="H24" s="14"/>
      <c r="I24" s="14">
        <v>226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>
        <v>33</v>
      </c>
      <c r="AG24" s="14">
        <v>228</v>
      </c>
      <c r="AH24" s="14">
        <v>39</v>
      </c>
      <c r="AI24" s="14">
        <v>1832</v>
      </c>
    </row>
    <row r="25" spans="1:35" x14ac:dyDescent="0.25">
      <c r="A25" s="15" t="s">
        <v>26</v>
      </c>
      <c r="B25" s="15">
        <v>64</v>
      </c>
      <c r="C25" s="14">
        <v>61</v>
      </c>
      <c r="D25" s="14">
        <v>1</v>
      </c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>
        <v>497</v>
      </c>
      <c r="O25" s="14"/>
      <c r="P25" s="14">
        <v>4011</v>
      </c>
      <c r="Q25" s="14">
        <v>1166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>
        <v>16</v>
      </c>
      <c r="AG25" s="14">
        <v>68</v>
      </c>
      <c r="AH25" s="14">
        <v>138</v>
      </c>
      <c r="AI25" s="14">
        <v>5753</v>
      </c>
    </row>
    <row r="26" spans="1:35" x14ac:dyDescent="0.25">
      <c r="A26" s="15" t="s">
        <v>27</v>
      </c>
      <c r="B26" s="15">
        <v>68</v>
      </c>
      <c r="C26" s="14"/>
      <c r="D26" s="14">
        <v>3</v>
      </c>
      <c r="E26" s="14"/>
      <c r="F26" s="14">
        <v>1038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>
        <v>2</v>
      </c>
      <c r="AG26" s="14">
        <v>0</v>
      </c>
      <c r="AH26" s="14">
        <v>14</v>
      </c>
      <c r="AI26" s="14">
        <v>1043</v>
      </c>
    </row>
    <row r="27" spans="1:35" x14ac:dyDescent="0.25">
      <c r="A27" s="15" t="s">
        <v>28</v>
      </c>
      <c r="B27" s="15">
        <v>72</v>
      </c>
      <c r="C27" s="14">
        <v>196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>
        <v>2</v>
      </c>
      <c r="AG27" s="14">
        <v>16</v>
      </c>
      <c r="AH27" s="14">
        <v>0</v>
      </c>
      <c r="AI27" s="14">
        <v>198</v>
      </c>
    </row>
  </sheetData>
  <mergeCells count="1">
    <mergeCell ref="C1:F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CJ26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14" sqref="G14"/>
    </sheetView>
  </sheetViews>
  <sheetFormatPr baseColWidth="10" defaultColWidth="10.875" defaultRowHeight="15" x14ac:dyDescent="0.25"/>
  <cols>
    <col min="1" max="1" width="21.5" style="1" customWidth="1"/>
    <col min="2" max="2" width="19.625" style="1" customWidth="1"/>
    <col min="3" max="3" width="13.125" style="4" customWidth="1"/>
    <col min="4" max="9" width="13" style="3" customWidth="1"/>
    <col min="10" max="47" width="5.375" style="1" customWidth="1"/>
    <col min="48" max="72" width="5" style="1" customWidth="1"/>
    <col min="73" max="73" width="3.625" style="1" bestFit="1" customWidth="1"/>
    <col min="74" max="74" width="4.125" style="1" bestFit="1" customWidth="1"/>
    <col min="75" max="75" width="3.5" style="1" bestFit="1" customWidth="1"/>
    <col min="76" max="76" width="4.125" style="1" bestFit="1" customWidth="1"/>
    <col min="77" max="79" width="3.5" style="1" bestFit="1" customWidth="1"/>
    <col min="80" max="82" width="4.125" style="1" bestFit="1" customWidth="1"/>
    <col min="83" max="84" width="6.125" style="1" bestFit="1" customWidth="1"/>
    <col min="85" max="85" width="5.125" style="1" bestFit="1" customWidth="1"/>
    <col min="86" max="87" width="10.875" style="21"/>
    <col min="88" max="16384" width="10.875" style="1"/>
  </cols>
  <sheetData>
    <row r="1" spans="1:88" ht="42" customHeight="1" x14ac:dyDescent="0.25">
      <c r="A1" s="32"/>
      <c r="B1" s="75" t="s">
        <v>61</v>
      </c>
      <c r="C1" s="76"/>
      <c r="D1" s="76"/>
      <c r="E1" s="76"/>
      <c r="F1" s="76"/>
      <c r="G1" s="76"/>
      <c r="H1" s="76"/>
      <c r="I1" s="77"/>
      <c r="J1" s="73" t="s">
        <v>62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67" t="s">
        <v>60</v>
      </c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74"/>
      <c r="CG1" s="74"/>
    </row>
    <row r="2" spans="1:88" s="7" customFormat="1" ht="34.5" customHeight="1" x14ac:dyDescent="0.25">
      <c r="A2" s="9" t="s">
        <v>114</v>
      </c>
      <c r="B2" s="11" t="s">
        <v>115</v>
      </c>
      <c r="C2" s="12" t="s">
        <v>116</v>
      </c>
      <c r="D2" s="9" t="s">
        <v>117</v>
      </c>
      <c r="E2" s="9" t="s">
        <v>118</v>
      </c>
      <c r="F2" s="9" t="s">
        <v>119</v>
      </c>
      <c r="G2" s="9" t="s">
        <v>120</v>
      </c>
      <c r="H2" s="9" t="s">
        <v>121</v>
      </c>
      <c r="I2" s="9" t="s">
        <v>29</v>
      </c>
      <c r="J2" s="28" t="s">
        <v>31</v>
      </c>
      <c r="K2" s="28" t="s">
        <v>32</v>
      </c>
      <c r="L2" s="28" t="s">
        <v>33</v>
      </c>
      <c r="M2" s="28" t="s">
        <v>34</v>
      </c>
      <c r="N2" s="28" t="s">
        <v>35</v>
      </c>
      <c r="O2" s="28" t="s">
        <v>36</v>
      </c>
      <c r="P2" s="28" t="s">
        <v>37</v>
      </c>
      <c r="Q2" s="28" t="s">
        <v>38</v>
      </c>
      <c r="R2" s="28" t="s">
        <v>39</v>
      </c>
      <c r="S2" s="28" t="s">
        <v>40</v>
      </c>
      <c r="T2" s="28" t="s">
        <v>41</v>
      </c>
      <c r="U2" s="28" t="s">
        <v>42</v>
      </c>
      <c r="V2" s="28" t="s">
        <v>43</v>
      </c>
      <c r="W2" s="28" t="s">
        <v>44</v>
      </c>
      <c r="X2" s="28" t="s">
        <v>45</v>
      </c>
      <c r="Y2" s="28" t="s">
        <v>46</v>
      </c>
      <c r="Z2" s="28" t="s">
        <v>47</v>
      </c>
      <c r="AA2" s="28" t="s">
        <v>48</v>
      </c>
      <c r="AB2" s="28" t="s">
        <v>53</v>
      </c>
      <c r="AC2" s="28" t="s">
        <v>49</v>
      </c>
      <c r="AD2" s="28" t="s">
        <v>51</v>
      </c>
      <c r="AE2" s="28" t="s">
        <v>124</v>
      </c>
      <c r="AF2" s="28" t="s">
        <v>154</v>
      </c>
      <c r="AG2" s="28" t="s">
        <v>155</v>
      </c>
      <c r="AH2" s="28" t="s">
        <v>55</v>
      </c>
      <c r="AI2" s="28" t="s">
        <v>125</v>
      </c>
      <c r="AJ2" s="28" t="s">
        <v>126</v>
      </c>
      <c r="AK2" s="28" t="s">
        <v>127</v>
      </c>
      <c r="AL2" s="28" t="s">
        <v>56</v>
      </c>
      <c r="AM2" s="28" t="s">
        <v>128</v>
      </c>
      <c r="AN2" s="28" t="s">
        <v>59</v>
      </c>
      <c r="AO2" s="28" t="s">
        <v>156</v>
      </c>
      <c r="AP2" s="28" t="s">
        <v>129</v>
      </c>
      <c r="AQ2" s="28" t="s">
        <v>130</v>
      </c>
      <c r="AR2" s="28" t="s">
        <v>131</v>
      </c>
      <c r="AS2" s="28" t="s">
        <v>132</v>
      </c>
      <c r="AT2" s="28" t="s">
        <v>133</v>
      </c>
      <c r="AU2" s="28" t="s">
        <v>134</v>
      </c>
      <c r="AV2" s="25" t="s">
        <v>65</v>
      </c>
      <c r="AW2" s="25" t="s">
        <v>66</v>
      </c>
      <c r="AX2" s="25" t="s">
        <v>67</v>
      </c>
      <c r="AY2" s="25" t="s">
        <v>68</v>
      </c>
      <c r="AZ2" s="25" t="s">
        <v>69</v>
      </c>
      <c r="BA2" s="25" t="s">
        <v>70</v>
      </c>
      <c r="BB2" s="25" t="s">
        <v>71</v>
      </c>
      <c r="BC2" s="25" t="s">
        <v>72</v>
      </c>
      <c r="BD2" s="25" t="s">
        <v>73</v>
      </c>
      <c r="BE2" s="25" t="s">
        <v>74</v>
      </c>
      <c r="BF2" s="25" t="s">
        <v>75</v>
      </c>
      <c r="BG2" s="25" t="s">
        <v>76</v>
      </c>
      <c r="BH2" s="25" t="s">
        <v>77</v>
      </c>
      <c r="BI2" s="25" t="s">
        <v>78</v>
      </c>
      <c r="BJ2" s="25" t="s">
        <v>79</v>
      </c>
      <c r="BK2" s="25" t="s">
        <v>80</v>
      </c>
      <c r="BL2" s="25" t="s">
        <v>81</v>
      </c>
      <c r="BM2" s="25" t="s">
        <v>82</v>
      </c>
      <c r="BN2" s="25" t="s">
        <v>100</v>
      </c>
      <c r="BO2" s="25" t="s">
        <v>83</v>
      </c>
      <c r="BP2" s="25" t="s">
        <v>135</v>
      </c>
      <c r="BQ2" s="25" t="s">
        <v>136</v>
      </c>
      <c r="BR2" s="25" t="s">
        <v>157</v>
      </c>
      <c r="BS2" s="25" t="s">
        <v>158</v>
      </c>
      <c r="BT2" s="25" t="s">
        <v>137</v>
      </c>
      <c r="BU2" s="25" t="s">
        <v>138</v>
      </c>
      <c r="BV2" s="25" t="s">
        <v>139</v>
      </c>
      <c r="BW2" s="25" t="s">
        <v>140</v>
      </c>
      <c r="BX2" s="25" t="s">
        <v>141</v>
      </c>
      <c r="BY2" s="25" t="s">
        <v>142</v>
      </c>
      <c r="BZ2" s="25" t="s">
        <v>143</v>
      </c>
      <c r="CA2" s="25" t="s">
        <v>159</v>
      </c>
      <c r="CB2" s="25" t="s">
        <v>144</v>
      </c>
      <c r="CC2" s="25" t="s">
        <v>145</v>
      </c>
      <c r="CD2" s="25" t="s">
        <v>146</v>
      </c>
      <c r="CE2" s="25" t="s">
        <v>147</v>
      </c>
      <c r="CF2" s="25" t="s">
        <v>148</v>
      </c>
      <c r="CG2" s="25" t="s">
        <v>149</v>
      </c>
      <c r="CH2" s="61" t="s">
        <v>169</v>
      </c>
      <c r="CI2" s="61" t="s">
        <v>172</v>
      </c>
      <c r="CJ2" s="61" t="s">
        <v>173</v>
      </c>
    </row>
    <row r="3" spans="1:88" s="7" customFormat="1" ht="34.5" hidden="1" customHeight="1" x14ac:dyDescent="0.25">
      <c r="A3" s="9" t="s">
        <v>30</v>
      </c>
      <c r="B3" s="11" t="s">
        <v>64</v>
      </c>
      <c r="C3" s="12" t="s">
        <v>87</v>
      </c>
      <c r="D3" s="9" t="s">
        <v>88</v>
      </c>
      <c r="E3" s="9" t="s">
        <v>89</v>
      </c>
      <c r="F3" s="9" t="s">
        <v>90</v>
      </c>
      <c r="G3" s="9" t="s">
        <v>91</v>
      </c>
      <c r="H3" s="9" t="s">
        <v>86</v>
      </c>
      <c r="I3" s="9" t="s">
        <v>123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  <c r="O3" s="28" t="s">
        <v>36</v>
      </c>
      <c r="P3" s="28" t="s">
        <v>37</v>
      </c>
      <c r="Q3" s="28" t="s">
        <v>38</v>
      </c>
      <c r="R3" s="28" t="s">
        <v>39</v>
      </c>
      <c r="S3" s="28" t="s">
        <v>40</v>
      </c>
      <c r="T3" s="28" t="s">
        <v>41</v>
      </c>
      <c r="U3" s="28" t="s">
        <v>42</v>
      </c>
      <c r="V3" s="28" t="s">
        <v>43</v>
      </c>
      <c r="W3" s="28" t="s">
        <v>44</v>
      </c>
      <c r="X3" s="28" t="s">
        <v>45</v>
      </c>
      <c r="Y3" s="28" t="s">
        <v>46</v>
      </c>
      <c r="Z3" s="28" t="s">
        <v>47</v>
      </c>
      <c r="AA3" s="28" t="s">
        <v>48</v>
      </c>
      <c r="AB3" s="28" t="s">
        <v>53</v>
      </c>
      <c r="AC3" s="28" t="s">
        <v>49</v>
      </c>
      <c r="AD3" s="28" t="s">
        <v>51</v>
      </c>
      <c r="AE3" s="28" t="s">
        <v>124</v>
      </c>
      <c r="AF3" s="28" t="s">
        <v>154</v>
      </c>
      <c r="AG3" s="28" t="s">
        <v>155</v>
      </c>
      <c r="AH3" s="28" t="s">
        <v>55</v>
      </c>
      <c r="AI3" s="28" t="s">
        <v>125</v>
      </c>
      <c r="AJ3" s="28" t="s">
        <v>126</v>
      </c>
      <c r="AK3" s="28" t="s">
        <v>127</v>
      </c>
      <c r="AL3" s="28" t="s">
        <v>56</v>
      </c>
      <c r="AM3" s="28" t="s">
        <v>128</v>
      </c>
      <c r="AN3" s="28" t="s">
        <v>59</v>
      </c>
      <c r="AO3" s="28" t="s">
        <v>156</v>
      </c>
      <c r="AP3" s="28" t="s">
        <v>129</v>
      </c>
      <c r="AQ3" s="28" t="s">
        <v>130</v>
      </c>
      <c r="AR3" s="28" t="s">
        <v>131</v>
      </c>
      <c r="AS3" s="28" t="s">
        <v>132</v>
      </c>
      <c r="AT3" s="28" t="s">
        <v>133</v>
      </c>
      <c r="AU3" s="28" t="s">
        <v>134</v>
      </c>
      <c r="AV3" s="25" t="s">
        <v>65</v>
      </c>
      <c r="AW3" s="25" t="s">
        <v>66</v>
      </c>
      <c r="AX3" s="25" t="s">
        <v>67</v>
      </c>
      <c r="AY3" s="25" t="s">
        <v>68</v>
      </c>
      <c r="AZ3" s="25" t="s">
        <v>69</v>
      </c>
      <c r="BA3" s="25" t="s">
        <v>70</v>
      </c>
      <c r="BB3" s="25" t="s">
        <v>71</v>
      </c>
      <c r="BC3" s="25" t="s">
        <v>72</v>
      </c>
      <c r="BD3" s="25" t="s">
        <v>73</v>
      </c>
      <c r="BE3" s="25" t="s">
        <v>74</v>
      </c>
      <c r="BF3" s="25" t="s">
        <v>75</v>
      </c>
      <c r="BG3" s="25" t="s">
        <v>76</v>
      </c>
      <c r="BH3" s="25" t="s">
        <v>77</v>
      </c>
      <c r="BI3" s="25" t="s">
        <v>78</v>
      </c>
      <c r="BJ3" s="25" t="s">
        <v>79</v>
      </c>
      <c r="BK3" s="25" t="s">
        <v>80</v>
      </c>
      <c r="BL3" s="25" t="s">
        <v>81</v>
      </c>
      <c r="BM3" s="25" t="s">
        <v>82</v>
      </c>
      <c r="BN3" s="25" t="s">
        <v>100</v>
      </c>
      <c r="BO3" s="25" t="s">
        <v>83</v>
      </c>
      <c r="BP3" s="25" t="s">
        <v>135</v>
      </c>
      <c r="BQ3" s="25" t="s">
        <v>136</v>
      </c>
      <c r="BR3" s="25" t="s">
        <v>157</v>
      </c>
      <c r="BS3" s="25" t="s">
        <v>158</v>
      </c>
      <c r="BT3" s="25" t="s">
        <v>137</v>
      </c>
      <c r="BU3" s="25" t="s">
        <v>138</v>
      </c>
      <c r="BV3" s="25" t="s">
        <v>139</v>
      </c>
      <c r="BW3" s="25" t="s">
        <v>140</v>
      </c>
      <c r="BX3" s="25" t="s">
        <v>141</v>
      </c>
      <c r="BY3" s="25" t="s">
        <v>142</v>
      </c>
      <c r="BZ3" s="25" t="s">
        <v>143</v>
      </c>
      <c r="CA3" s="25" t="s">
        <v>159</v>
      </c>
      <c r="CB3" s="25" t="s">
        <v>144</v>
      </c>
      <c r="CC3" s="25" t="s">
        <v>145</v>
      </c>
      <c r="CD3" s="25" t="s">
        <v>146</v>
      </c>
      <c r="CE3" s="25" t="s">
        <v>147</v>
      </c>
      <c r="CF3" s="25" t="s">
        <v>148</v>
      </c>
      <c r="CG3" s="25" t="s">
        <v>149</v>
      </c>
      <c r="CH3" s="63" t="s">
        <v>165</v>
      </c>
      <c r="CI3" s="63" t="s">
        <v>166</v>
      </c>
      <c r="CJ3" s="62"/>
    </row>
    <row r="4" spans="1:88" x14ac:dyDescent="0.25">
      <c r="A4" s="5">
        <v>1</v>
      </c>
      <c r="B4" s="30" t="s">
        <v>0</v>
      </c>
      <c r="C4" s="6">
        <v>55020</v>
      </c>
      <c r="D4" s="5">
        <v>25014</v>
      </c>
      <c r="E4" s="5">
        <v>548</v>
      </c>
      <c r="F4" s="5">
        <v>30006</v>
      </c>
      <c r="G4" s="5">
        <v>427</v>
      </c>
      <c r="H4" s="5">
        <v>55995</v>
      </c>
      <c r="I4" s="5">
        <v>181</v>
      </c>
      <c r="J4" s="29"/>
      <c r="K4" s="29">
        <v>3</v>
      </c>
      <c r="L4" s="29">
        <v>10</v>
      </c>
      <c r="M4" s="29"/>
      <c r="N4" s="29"/>
      <c r="O4" s="29"/>
      <c r="P4" s="29">
        <v>48</v>
      </c>
      <c r="Q4" s="29"/>
      <c r="R4" s="29">
        <v>1</v>
      </c>
      <c r="S4" s="29">
        <v>26</v>
      </c>
      <c r="T4" s="29"/>
      <c r="U4" s="29"/>
      <c r="V4" s="29">
        <v>11</v>
      </c>
      <c r="W4" s="29"/>
      <c r="X4" s="29">
        <v>38</v>
      </c>
      <c r="Y4" s="29">
        <v>8</v>
      </c>
      <c r="Z4" s="29"/>
      <c r="AA4" s="29">
        <v>36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7"/>
      <c r="AW4" s="27">
        <v>1045</v>
      </c>
      <c r="AX4" s="27">
        <v>3089</v>
      </c>
      <c r="AY4" s="27"/>
      <c r="AZ4" s="27"/>
      <c r="BA4" s="27"/>
      <c r="BB4" s="27">
        <v>14487</v>
      </c>
      <c r="BC4" s="27"/>
      <c r="BD4" s="27">
        <v>380</v>
      </c>
      <c r="BE4" s="27">
        <v>7933</v>
      </c>
      <c r="BF4" s="27"/>
      <c r="BG4" s="27"/>
      <c r="BH4" s="27">
        <v>3438</v>
      </c>
      <c r="BI4" s="27"/>
      <c r="BJ4" s="27">
        <v>11405</v>
      </c>
      <c r="BK4" s="27">
        <v>2455</v>
      </c>
      <c r="BL4" s="27"/>
      <c r="BM4" s="27">
        <v>10788</v>
      </c>
      <c r="BN4" s="27"/>
      <c r="BO4" s="27"/>
      <c r="BP4" s="27"/>
      <c r="BQ4" s="27"/>
      <c r="BR4" s="27"/>
      <c r="BS4" s="27"/>
      <c r="BT4" s="27"/>
      <c r="BU4" s="27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5">
        <v>1127</v>
      </c>
      <c r="CI4" s="5">
        <v>3770</v>
      </c>
      <c r="CJ4" s="5">
        <f t="shared" ref="CJ4:CJ26" si="0">C4-SUM(AV4:CG4)</f>
        <v>0</v>
      </c>
    </row>
    <row r="5" spans="1:88" x14ac:dyDescent="0.25">
      <c r="A5" s="5">
        <v>5</v>
      </c>
      <c r="B5" s="30" t="s">
        <v>3</v>
      </c>
      <c r="C5" s="6">
        <v>6166</v>
      </c>
      <c r="D5" s="5">
        <v>5291</v>
      </c>
      <c r="E5" s="5">
        <v>0</v>
      </c>
      <c r="F5" s="5">
        <v>875</v>
      </c>
      <c r="G5" s="5">
        <v>61</v>
      </c>
      <c r="H5" s="5">
        <v>6227</v>
      </c>
      <c r="I5" s="5">
        <v>56</v>
      </c>
      <c r="J5" s="29"/>
      <c r="K5" s="29"/>
      <c r="L5" s="29"/>
      <c r="M5" s="29">
        <v>8</v>
      </c>
      <c r="N5" s="29"/>
      <c r="O5" s="29"/>
      <c r="P5" s="29"/>
      <c r="Q5" s="29"/>
      <c r="R5" s="29"/>
      <c r="S5" s="29">
        <v>48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7"/>
      <c r="AW5" s="27"/>
      <c r="AX5" s="27"/>
      <c r="AY5" s="27">
        <v>835</v>
      </c>
      <c r="AZ5" s="27"/>
      <c r="BA5" s="27"/>
      <c r="BB5" s="27"/>
      <c r="BC5" s="27"/>
      <c r="BD5" s="27"/>
      <c r="BE5" s="27">
        <v>5331</v>
      </c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5">
        <v>2</v>
      </c>
      <c r="CI5" s="5">
        <v>12</v>
      </c>
      <c r="CJ5" s="5">
        <f t="shared" si="0"/>
        <v>0</v>
      </c>
    </row>
    <row r="6" spans="1:88" x14ac:dyDescent="0.25">
      <c r="A6" s="5">
        <v>7</v>
      </c>
      <c r="B6" s="30" t="s">
        <v>5</v>
      </c>
      <c r="C6" s="6">
        <v>2741</v>
      </c>
      <c r="D6" s="5">
        <v>515</v>
      </c>
      <c r="E6" s="5">
        <v>6</v>
      </c>
      <c r="F6" s="5">
        <v>2226</v>
      </c>
      <c r="G6" s="5">
        <v>65</v>
      </c>
      <c r="H6" s="5">
        <v>2812</v>
      </c>
      <c r="I6" s="5">
        <v>75</v>
      </c>
      <c r="J6" s="29">
        <v>3</v>
      </c>
      <c r="K6" s="29"/>
      <c r="L6" s="29">
        <v>70</v>
      </c>
      <c r="M6" s="29"/>
      <c r="N6" s="29">
        <v>0</v>
      </c>
      <c r="O6" s="29">
        <v>2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7">
        <v>114</v>
      </c>
      <c r="AW6" s="27"/>
      <c r="AX6" s="27">
        <v>2553</v>
      </c>
      <c r="AY6" s="27"/>
      <c r="AZ6" s="27">
        <v>5</v>
      </c>
      <c r="BA6" s="27">
        <v>69</v>
      </c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5">
        <v>9</v>
      </c>
      <c r="CI6" s="5">
        <v>9</v>
      </c>
      <c r="CJ6" s="5">
        <f t="shared" si="0"/>
        <v>0</v>
      </c>
    </row>
    <row r="7" spans="1:88" x14ac:dyDescent="0.25">
      <c r="A7" s="5">
        <v>9</v>
      </c>
      <c r="B7" s="30" t="s">
        <v>1</v>
      </c>
      <c r="C7" s="6">
        <v>22525</v>
      </c>
      <c r="D7" s="5">
        <v>9662</v>
      </c>
      <c r="E7" s="5">
        <v>53</v>
      </c>
      <c r="F7" s="5">
        <v>12863</v>
      </c>
      <c r="G7" s="5">
        <v>293</v>
      </c>
      <c r="H7" s="5">
        <v>22871</v>
      </c>
      <c r="I7" s="5">
        <v>41</v>
      </c>
      <c r="J7" s="29"/>
      <c r="K7" s="29">
        <v>0</v>
      </c>
      <c r="L7" s="29"/>
      <c r="M7" s="29">
        <v>5</v>
      </c>
      <c r="N7" s="29"/>
      <c r="O7" s="29"/>
      <c r="P7" s="29">
        <v>36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7"/>
      <c r="AW7" s="27">
        <v>90</v>
      </c>
      <c r="AX7" s="27"/>
      <c r="AY7" s="27">
        <v>2872</v>
      </c>
      <c r="AZ7" s="27"/>
      <c r="BA7" s="27"/>
      <c r="BB7" s="27">
        <v>19563</v>
      </c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5">
        <v>251</v>
      </c>
      <c r="CI7" s="5">
        <v>1348</v>
      </c>
      <c r="CJ7" s="5">
        <f t="shared" si="0"/>
        <v>0</v>
      </c>
    </row>
    <row r="8" spans="1:88" x14ac:dyDescent="0.25">
      <c r="A8" s="5">
        <v>11</v>
      </c>
      <c r="B8" s="30" t="s">
        <v>6</v>
      </c>
      <c r="C8" s="6">
        <v>5960</v>
      </c>
      <c r="D8" s="5">
        <v>4470</v>
      </c>
      <c r="E8" s="5">
        <v>1215</v>
      </c>
      <c r="F8" s="5">
        <v>1490</v>
      </c>
      <c r="G8" s="5">
        <v>1059</v>
      </c>
      <c r="H8" s="5">
        <v>8234</v>
      </c>
      <c r="I8" s="5">
        <v>70</v>
      </c>
      <c r="J8" s="29"/>
      <c r="K8" s="29">
        <v>39</v>
      </c>
      <c r="L8" s="29">
        <v>31</v>
      </c>
      <c r="M8" s="29"/>
      <c r="N8" s="29"/>
      <c r="O8" s="29">
        <v>0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7"/>
      <c r="AW8" s="27">
        <v>3302</v>
      </c>
      <c r="AX8" s="27">
        <v>2624</v>
      </c>
      <c r="AY8" s="27"/>
      <c r="AZ8" s="27"/>
      <c r="BA8" s="27">
        <v>34</v>
      </c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5">
        <v>114</v>
      </c>
      <c r="CI8" s="5">
        <v>1592</v>
      </c>
      <c r="CJ8" s="5">
        <f t="shared" si="0"/>
        <v>0</v>
      </c>
    </row>
    <row r="9" spans="1:88" x14ac:dyDescent="0.25">
      <c r="A9" s="5">
        <v>15</v>
      </c>
      <c r="B9" s="30" t="s">
        <v>8</v>
      </c>
      <c r="C9" s="6">
        <v>16493</v>
      </c>
      <c r="D9" s="5">
        <v>9869</v>
      </c>
      <c r="E9" s="5">
        <v>169</v>
      </c>
      <c r="F9" s="5">
        <v>6624</v>
      </c>
      <c r="G9" s="5">
        <v>404</v>
      </c>
      <c r="H9" s="5">
        <v>17066</v>
      </c>
      <c r="I9" s="5">
        <v>102</v>
      </c>
      <c r="J9" s="29"/>
      <c r="K9" s="29"/>
      <c r="L9" s="29"/>
      <c r="M9" s="29"/>
      <c r="N9" s="29">
        <v>102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7"/>
      <c r="AW9" s="27"/>
      <c r="AX9" s="27"/>
      <c r="AY9" s="27"/>
      <c r="AZ9" s="27">
        <v>16493</v>
      </c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5">
        <v>209</v>
      </c>
      <c r="CI9" s="5">
        <v>649</v>
      </c>
      <c r="CJ9" s="5">
        <f t="shared" si="0"/>
        <v>0</v>
      </c>
    </row>
    <row r="10" spans="1:88" x14ac:dyDescent="0.25">
      <c r="A10" s="5">
        <v>16</v>
      </c>
      <c r="B10" s="30" t="s">
        <v>111</v>
      </c>
      <c r="C10" s="6">
        <v>21939</v>
      </c>
      <c r="D10" s="5">
        <v>1766</v>
      </c>
      <c r="E10" s="5">
        <v>316</v>
      </c>
      <c r="F10" s="5">
        <v>20173</v>
      </c>
      <c r="G10" s="5">
        <v>210</v>
      </c>
      <c r="H10" s="5">
        <v>22465</v>
      </c>
      <c r="I10" s="5">
        <v>40</v>
      </c>
      <c r="J10" s="29"/>
      <c r="K10" s="29"/>
      <c r="L10" s="29"/>
      <c r="M10" s="29"/>
      <c r="N10" s="29"/>
      <c r="O10" s="29"/>
      <c r="P10" s="29"/>
      <c r="Q10" s="29"/>
      <c r="R10" s="29">
        <v>0</v>
      </c>
      <c r="S10" s="29">
        <v>0</v>
      </c>
      <c r="T10" s="29">
        <v>0</v>
      </c>
      <c r="U10" s="29">
        <v>0</v>
      </c>
      <c r="V10" s="29"/>
      <c r="W10" s="29"/>
      <c r="X10" s="29"/>
      <c r="Y10" s="29"/>
      <c r="Z10" s="29"/>
      <c r="AA10" s="29"/>
      <c r="AB10" s="29"/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1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1</v>
      </c>
      <c r="AR10" s="29">
        <v>0</v>
      </c>
      <c r="AS10" s="29">
        <v>16</v>
      </c>
      <c r="AT10" s="29">
        <v>22</v>
      </c>
      <c r="AU10" s="29">
        <v>0</v>
      </c>
      <c r="AV10" s="27"/>
      <c r="AW10" s="27"/>
      <c r="AX10" s="27"/>
      <c r="AY10" s="27"/>
      <c r="AZ10" s="27"/>
      <c r="BA10" s="27"/>
      <c r="BB10" s="27"/>
      <c r="BC10" s="27"/>
      <c r="BD10" s="27">
        <v>94</v>
      </c>
      <c r="BE10" s="27">
        <v>33</v>
      </c>
      <c r="BF10" s="27">
        <v>23</v>
      </c>
      <c r="BG10" s="27">
        <v>220</v>
      </c>
      <c r="BH10" s="27"/>
      <c r="BI10" s="27"/>
      <c r="BJ10" s="27"/>
      <c r="BK10" s="27"/>
      <c r="BL10" s="27"/>
      <c r="BM10" s="27"/>
      <c r="BN10" s="27"/>
      <c r="BO10" s="27">
        <v>10</v>
      </c>
      <c r="BP10" s="27">
        <v>72</v>
      </c>
      <c r="BQ10" s="27">
        <v>117</v>
      </c>
      <c r="BR10" s="27">
        <v>4</v>
      </c>
      <c r="BS10" s="27">
        <v>0</v>
      </c>
      <c r="BT10" s="27">
        <v>487</v>
      </c>
      <c r="BU10" s="27">
        <v>240</v>
      </c>
      <c r="BV10" s="2">
        <v>231</v>
      </c>
      <c r="BW10" s="2">
        <v>19</v>
      </c>
      <c r="BX10" s="2">
        <v>230</v>
      </c>
      <c r="BY10" s="2">
        <v>10</v>
      </c>
      <c r="BZ10" s="2">
        <v>21</v>
      </c>
      <c r="CA10" s="2">
        <v>1</v>
      </c>
      <c r="CB10" s="2">
        <v>123</v>
      </c>
      <c r="CC10" s="2">
        <v>792</v>
      </c>
      <c r="CD10" s="2">
        <v>223</v>
      </c>
      <c r="CE10" s="2">
        <v>8922</v>
      </c>
      <c r="CF10" s="2">
        <v>10023</v>
      </c>
      <c r="CG10" s="2">
        <v>44</v>
      </c>
      <c r="CH10" s="5">
        <v>368</v>
      </c>
      <c r="CI10" s="5">
        <v>576</v>
      </c>
      <c r="CJ10" s="5">
        <f t="shared" si="0"/>
        <v>0</v>
      </c>
    </row>
    <row r="11" spans="1:88" x14ac:dyDescent="0.25">
      <c r="A11" s="5">
        <v>21</v>
      </c>
      <c r="B11" s="30" t="s">
        <v>11</v>
      </c>
      <c r="C11" s="6">
        <v>50392</v>
      </c>
      <c r="D11" s="5">
        <v>18212</v>
      </c>
      <c r="E11" s="5">
        <v>7</v>
      </c>
      <c r="F11" s="5">
        <v>32180</v>
      </c>
      <c r="G11" s="5">
        <v>47</v>
      </c>
      <c r="H11" s="5">
        <v>50446</v>
      </c>
      <c r="I11" s="5">
        <v>46</v>
      </c>
      <c r="J11" s="29"/>
      <c r="K11" s="29"/>
      <c r="L11" s="29">
        <v>23</v>
      </c>
      <c r="M11" s="29"/>
      <c r="N11" s="29">
        <v>23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7"/>
      <c r="AW11" s="27"/>
      <c r="AX11" s="27">
        <v>24989</v>
      </c>
      <c r="AY11" s="27"/>
      <c r="AZ11" s="27">
        <v>25403</v>
      </c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5">
        <v>51</v>
      </c>
      <c r="CI11" s="5">
        <v>24</v>
      </c>
      <c r="CJ11" s="5">
        <f t="shared" si="0"/>
        <v>0</v>
      </c>
    </row>
    <row r="12" spans="1:88" x14ac:dyDescent="0.25">
      <c r="A12" s="5">
        <v>23</v>
      </c>
      <c r="B12" s="30" t="s">
        <v>12</v>
      </c>
      <c r="C12" s="6">
        <v>37147</v>
      </c>
      <c r="D12" s="5">
        <v>13156</v>
      </c>
      <c r="E12" s="5">
        <v>10</v>
      </c>
      <c r="F12" s="5">
        <v>23991</v>
      </c>
      <c r="G12" s="5">
        <v>226</v>
      </c>
      <c r="H12" s="5">
        <v>37383</v>
      </c>
      <c r="I12" s="5">
        <v>57</v>
      </c>
      <c r="J12" s="29">
        <v>57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7">
        <v>37147</v>
      </c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5">
        <v>76</v>
      </c>
      <c r="CI12" s="5">
        <v>9</v>
      </c>
      <c r="CJ12" s="5">
        <f t="shared" si="0"/>
        <v>0</v>
      </c>
    </row>
    <row r="13" spans="1:88" x14ac:dyDescent="0.25">
      <c r="A13" s="5">
        <v>24</v>
      </c>
      <c r="B13" s="30" t="s">
        <v>13</v>
      </c>
      <c r="C13" s="6">
        <v>20017</v>
      </c>
      <c r="D13" s="5">
        <v>4018</v>
      </c>
      <c r="E13" s="5">
        <v>13</v>
      </c>
      <c r="F13" s="5">
        <v>15999</v>
      </c>
      <c r="G13" s="5">
        <v>89</v>
      </c>
      <c r="H13" s="5">
        <v>20119</v>
      </c>
      <c r="I13" s="5">
        <v>59</v>
      </c>
      <c r="J13" s="29"/>
      <c r="K13" s="29">
        <v>35</v>
      </c>
      <c r="L13" s="29"/>
      <c r="M13" s="29"/>
      <c r="N13" s="29"/>
      <c r="O13" s="29">
        <v>24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7"/>
      <c r="AW13" s="27">
        <v>11954</v>
      </c>
      <c r="AX13" s="27"/>
      <c r="AY13" s="27"/>
      <c r="AZ13" s="27"/>
      <c r="BA13" s="27">
        <v>8063</v>
      </c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5">
        <v>22</v>
      </c>
      <c r="CI13" s="5">
        <v>84</v>
      </c>
      <c r="CJ13" s="5">
        <f t="shared" si="0"/>
        <v>0</v>
      </c>
    </row>
    <row r="14" spans="1:88" x14ac:dyDescent="0.25">
      <c r="A14" s="5">
        <v>25</v>
      </c>
      <c r="B14" s="30" t="s">
        <v>112</v>
      </c>
      <c r="C14" s="6">
        <v>60364</v>
      </c>
      <c r="D14" s="5">
        <v>11572</v>
      </c>
      <c r="E14" s="5">
        <v>52</v>
      </c>
      <c r="F14" s="5">
        <v>48792</v>
      </c>
      <c r="G14" s="5">
        <v>224</v>
      </c>
      <c r="H14" s="5">
        <v>60640</v>
      </c>
      <c r="I14" s="5">
        <v>43</v>
      </c>
      <c r="J14" s="29"/>
      <c r="K14" s="29"/>
      <c r="L14" s="29">
        <v>25</v>
      </c>
      <c r="M14" s="29"/>
      <c r="N14" s="29">
        <v>18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7"/>
      <c r="AW14" s="27"/>
      <c r="AX14" s="27">
        <v>35024</v>
      </c>
      <c r="AY14" s="27"/>
      <c r="AZ14" s="27">
        <v>25340</v>
      </c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5">
        <v>364</v>
      </c>
      <c r="CI14" s="5">
        <v>6</v>
      </c>
      <c r="CJ14" s="5">
        <f t="shared" si="0"/>
        <v>0</v>
      </c>
    </row>
    <row r="15" spans="1:88" x14ac:dyDescent="0.25">
      <c r="A15" s="5">
        <v>26</v>
      </c>
      <c r="B15" s="30" t="s">
        <v>14</v>
      </c>
      <c r="C15" s="6">
        <v>7397</v>
      </c>
      <c r="D15" s="5">
        <v>2488</v>
      </c>
      <c r="E15" s="5">
        <v>524</v>
      </c>
      <c r="F15" s="5">
        <v>4909</v>
      </c>
      <c r="G15" s="5">
        <v>2424</v>
      </c>
      <c r="H15" s="5">
        <v>10345</v>
      </c>
      <c r="I15" s="5">
        <v>30</v>
      </c>
      <c r="J15" s="29"/>
      <c r="K15" s="29">
        <v>30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7"/>
      <c r="AW15" s="27">
        <v>7397</v>
      </c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5">
        <v>50</v>
      </c>
      <c r="CI15" s="5">
        <v>239</v>
      </c>
      <c r="CJ15" s="5">
        <f t="shared" si="0"/>
        <v>0</v>
      </c>
    </row>
    <row r="16" spans="1:88" x14ac:dyDescent="0.25">
      <c r="A16" s="5">
        <v>28</v>
      </c>
      <c r="B16" s="30" t="s">
        <v>16</v>
      </c>
      <c r="C16" s="6">
        <v>13052</v>
      </c>
      <c r="D16" s="5">
        <v>6303</v>
      </c>
      <c r="E16" s="5">
        <v>0</v>
      </c>
      <c r="F16" s="5">
        <v>6749</v>
      </c>
      <c r="G16" s="5">
        <v>43</v>
      </c>
      <c r="H16" s="5">
        <v>13095</v>
      </c>
      <c r="I16" s="5">
        <v>38</v>
      </c>
      <c r="J16" s="29"/>
      <c r="K16" s="29"/>
      <c r="L16" s="29"/>
      <c r="M16" s="29">
        <v>0</v>
      </c>
      <c r="N16" s="29"/>
      <c r="O16" s="29"/>
      <c r="P16" s="29">
        <v>38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7"/>
      <c r="AW16" s="27"/>
      <c r="AX16" s="27"/>
      <c r="AY16" s="27">
        <v>68</v>
      </c>
      <c r="AZ16" s="27"/>
      <c r="BA16" s="27"/>
      <c r="BB16" s="27">
        <v>12984</v>
      </c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5">
        <v>29</v>
      </c>
      <c r="CI16" s="5">
        <v>2</v>
      </c>
      <c r="CJ16" s="5">
        <f t="shared" si="0"/>
        <v>0</v>
      </c>
    </row>
    <row r="17" spans="1:88" x14ac:dyDescent="0.25">
      <c r="A17" s="5">
        <v>29</v>
      </c>
      <c r="B17" s="30" t="s">
        <v>17</v>
      </c>
      <c r="C17" s="6">
        <v>7081</v>
      </c>
      <c r="D17" s="5">
        <v>5936</v>
      </c>
      <c r="E17" s="5">
        <v>78</v>
      </c>
      <c r="F17" s="5">
        <v>1145</v>
      </c>
      <c r="G17" s="5">
        <v>316</v>
      </c>
      <c r="H17" s="5">
        <v>7475</v>
      </c>
      <c r="I17" s="5">
        <v>74</v>
      </c>
      <c r="J17" s="29"/>
      <c r="K17" s="29"/>
      <c r="L17" s="29">
        <v>74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7"/>
      <c r="AW17" s="27"/>
      <c r="AX17" s="27">
        <v>7081</v>
      </c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5">
        <v>273</v>
      </c>
      <c r="CI17" s="5">
        <v>153</v>
      </c>
      <c r="CJ17" s="5">
        <f t="shared" si="0"/>
        <v>0</v>
      </c>
    </row>
    <row r="18" spans="1:88" x14ac:dyDescent="0.25">
      <c r="A18" s="5">
        <v>31</v>
      </c>
      <c r="B18" s="30" t="s">
        <v>113</v>
      </c>
      <c r="C18" s="6">
        <v>72698</v>
      </c>
      <c r="D18" s="5">
        <v>15587</v>
      </c>
      <c r="E18" s="5">
        <v>545</v>
      </c>
      <c r="F18" s="5">
        <v>57111</v>
      </c>
      <c r="G18" s="5">
        <v>586</v>
      </c>
      <c r="H18" s="5">
        <v>73829</v>
      </c>
      <c r="I18" s="5">
        <v>58</v>
      </c>
      <c r="J18" s="29"/>
      <c r="K18" s="29">
        <v>10</v>
      </c>
      <c r="L18" s="29"/>
      <c r="M18" s="29"/>
      <c r="N18" s="29">
        <v>2</v>
      </c>
      <c r="O18" s="29"/>
      <c r="P18" s="29">
        <v>13</v>
      </c>
      <c r="Q18" s="29"/>
      <c r="R18" s="29">
        <v>10</v>
      </c>
      <c r="S18" s="29"/>
      <c r="T18" s="29">
        <v>13</v>
      </c>
      <c r="U18" s="29">
        <v>10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7"/>
      <c r="AW18" s="27">
        <v>12611</v>
      </c>
      <c r="AX18" s="27"/>
      <c r="AY18" s="27"/>
      <c r="AZ18" s="27">
        <v>2356</v>
      </c>
      <c r="BA18" s="27"/>
      <c r="BB18" s="27">
        <v>16879</v>
      </c>
      <c r="BC18" s="27"/>
      <c r="BD18" s="27">
        <v>12291</v>
      </c>
      <c r="BE18" s="27"/>
      <c r="BF18" s="27">
        <v>15857</v>
      </c>
      <c r="BG18" s="27">
        <v>12704</v>
      </c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5">
        <v>986</v>
      </c>
      <c r="CI18" s="5">
        <v>10880</v>
      </c>
      <c r="CJ18" s="5">
        <f t="shared" si="0"/>
        <v>0</v>
      </c>
    </row>
    <row r="19" spans="1:88" x14ac:dyDescent="0.25">
      <c r="A19" s="5">
        <v>40</v>
      </c>
      <c r="B19" s="30" t="s">
        <v>18</v>
      </c>
      <c r="C19" s="6">
        <v>6320</v>
      </c>
      <c r="D19" s="5">
        <v>2222</v>
      </c>
      <c r="E19" s="5">
        <v>52</v>
      </c>
      <c r="F19" s="5">
        <v>4098</v>
      </c>
      <c r="G19" s="5">
        <v>30</v>
      </c>
      <c r="H19" s="5">
        <v>6402</v>
      </c>
      <c r="I19" s="5">
        <v>25</v>
      </c>
      <c r="J19" s="29">
        <v>2</v>
      </c>
      <c r="K19" s="29">
        <v>0</v>
      </c>
      <c r="L19" s="29"/>
      <c r="M19" s="29"/>
      <c r="N19" s="29"/>
      <c r="O19" s="29">
        <v>6</v>
      </c>
      <c r="P19" s="29"/>
      <c r="Q19" s="29">
        <v>2</v>
      </c>
      <c r="R19" s="29"/>
      <c r="S19" s="29"/>
      <c r="T19" s="29"/>
      <c r="U19" s="29"/>
      <c r="V19" s="29"/>
      <c r="W19" s="29">
        <v>3</v>
      </c>
      <c r="X19" s="29">
        <v>4</v>
      </c>
      <c r="Y19" s="29"/>
      <c r="Z19" s="29">
        <v>4</v>
      </c>
      <c r="AA19" s="29"/>
      <c r="AB19" s="29">
        <v>4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7">
        <v>465</v>
      </c>
      <c r="AW19" s="27">
        <v>87</v>
      </c>
      <c r="AX19" s="27"/>
      <c r="AY19" s="27"/>
      <c r="AZ19" s="27"/>
      <c r="BA19" s="27">
        <v>1412</v>
      </c>
      <c r="BB19" s="27"/>
      <c r="BC19" s="27">
        <v>408</v>
      </c>
      <c r="BD19" s="27"/>
      <c r="BE19" s="27"/>
      <c r="BF19" s="27"/>
      <c r="BG19" s="27"/>
      <c r="BH19" s="27"/>
      <c r="BI19" s="27">
        <v>783</v>
      </c>
      <c r="BJ19" s="27">
        <v>1117</v>
      </c>
      <c r="BK19" s="27"/>
      <c r="BL19" s="27">
        <v>1011</v>
      </c>
      <c r="BM19" s="27"/>
      <c r="BN19" s="27">
        <v>1037</v>
      </c>
      <c r="BO19" s="27"/>
      <c r="BP19" s="27"/>
      <c r="BQ19" s="27"/>
      <c r="BR19" s="27"/>
      <c r="BS19" s="27"/>
      <c r="BT19" s="27"/>
      <c r="BU19" s="27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5">
        <v>133</v>
      </c>
      <c r="CI19" s="5">
        <v>56</v>
      </c>
      <c r="CJ19" s="5">
        <f t="shared" si="0"/>
        <v>0</v>
      </c>
    </row>
    <row r="20" spans="1:88" x14ac:dyDescent="0.25">
      <c r="A20" s="5">
        <v>44</v>
      </c>
      <c r="B20" s="30" t="s">
        <v>19</v>
      </c>
      <c r="C20" s="6">
        <v>4340</v>
      </c>
      <c r="D20" s="5">
        <v>2974</v>
      </c>
      <c r="E20" s="5">
        <v>456</v>
      </c>
      <c r="F20" s="5">
        <v>1366</v>
      </c>
      <c r="G20" s="5">
        <v>430</v>
      </c>
      <c r="H20" s="5">
        <v>5226</v>
      </c>
      <c r="I20" s="5">
        <v>28</v>
      </c>
      <c r="J20" s="29"/>
      <c r="K20" s="29"/>
      <c r="L20" s="29">
        <v>28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7"/>
      <c r="AW20" s="27"/>
      <c r="AX20" s="27">
        <v>4340</v>
      </c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5">
        <v>57</v>
      </c>
      <c r="CI20" s="5">
        <v>465</v>
      </c>
      <c r="CJ20" s="5">
        <f t="shared" si="0"/>
        <v>0</v>
      </c>
    </row>
    <row r="21" spans="1:88" x14ac:dyDescent="0.25">
      <c r="A21" s="5">
        <v>48</v>
      </c>
      <c r="B21" s="30" t="s">
        <v>21</v>
      </c>
      <c r="C21" s="6">
        <v>2716</v>
      </c>
      <c r="D21" s="5">
        <v>1937</v>
      </c>
      <c r="E21" s="5">
        <v>50</v>
      </c>
      <c r="F21" s="5">
        <v>779</v>
      </c>
      <c r="G21" s="5">
        <v>37</v>
      </c>
      <c r="H21" s="5">
        <v>2803</v>
      </c>
      <c r="I21" s="5">
        <v>30</v>
      </c>
      <c r="J21" s="29"/>
      <c r="K21" s="29"/>
      <c r="L21" s="29"/>
      <c r="M21" s="29">
        <v>17</v>
      </c>
      <c r="N21" s="29"/>
      <c r="O21" s="29"/>
      <c r="P21" s="29">
        <v>10</v>
      </c>
      <c r="Q21" s="29"/>
      <c r="R21" s="29"/>
      <c r="S21" s="29"/>
      <c r="T21" s="29">
        <v>1</v>
      </c>
      <c r="U21" s="29"/>
      <c r="V21" s="29">
        <v>1</v>
      </c>
      <c r="W21" s="29">
        <v>1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7"/>
      <c r="AW21" s="27"/>
      <c r="AX21" s="27"/>
      <c r="AY21" s="27">
        <v>1528</v>
      </c>
      <c r="AZ21" s="27"/>
      <c r="BA21" s="27"/>
      <c r="BB21" s="27">
        <v>894</v>
      </c>
      <c r="BC21" s="27"/>
      <c r="BD21" s="27"/>
      <c r="BE21" s="27"/>
      <c r="BF21" s="27">
        <v>113</v>
      </c>
      <c r="BG21" s="27"/>
      <c r="BH21" s="27">
        <v>119</v>
      </c>
      <c r="BI21" s="27">
        <v>62</v>
      </c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5">
        <v>23</v>
      </c>
      <c r="CI21" s="5">
        <v>4</v>
      </c>
      <c r="CJ21" s="5">
        <f t="shared" si="0"/>
        <v>0</v>
      </c>
    </row>
    <row r="22" spans="1:88" x14ac:dyDescent="0.25">
      <c r="A22" s="5">
        <v>52</v>
      </c>
      <c r="B22" s="30" t="s">
        <v>23</v>
      </c>
      <c r="C22" s="6">
        <v>16621</v>
      </c>
      <c r="D22" s="5">
        <v>4278</v>
      </c>
      <c r="E22" s="5">
        <v>165</v>
      </c>
      <c r="F22" s="5">
        <v>12343</v>
      </c>
      <c r="G22" s="5">
        <v>61</v>
      </c>
      <c r="H22" s="5">
        <v>16847</v>
      </c>
      <c r="I22" s="5">
        <v>36</v>
      </c>
      <c r="J22" s="29"/>
      <c r="K22" s="29"/>
      <c r="L22" s="29"/>
      <c r="M22" s="29">
        <v>5</v>
      </c>
      <c r="N22" s="29"/>
      <c r="O22" s="29">
        <v>31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7"/>
      <c r="AW22" s="27"/>
      <c r="AX22" s="27"/>
      <c r="AY22" s="27">
        <v>2408</v>
      </c>
      <c r="AZ22" s="27"/>
      <c r="BA22" s="27">
        <v>14213</v>
      </c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5">
        <v>75</v>
      </c>
      <c r="CI22" s="5">
        <v>461</v>
      </c>
      <c r="CJ22" s="5">
        <f t="shared" si="0"/>
        <v>0</v>
      </c>
    </row>
    <row r="23" spans="1:88" x14ac:dyDescent="0.25">
      <c r="A23" s="5">
        <v>54</v>
      </c>
      <c r="B23" s="30" t="s">
        <v>24</v>
      </c>
      <c r="C23" s="6">
        <v>1782</v>
      </c>
      <c r="D23" s="5">
        <v>1774</v>
      </c>
      <c r="E23" s="5">
        <v>65</v>
      </c>
      <c r="F23" s="5">
        <v>8</v>
      </c>
      <c r="G23" s="5">
        <v>9</v>
      </c>
      <c r="H23" s="5">
        <v>1856</v>
      </c>
      <c r="I23" s="5">
        <v>9</v>
      </c>
      <c r="J23" s="29"/>
      <c r="K23" s="29"/>
      <c r="L23" s="29"/>
      <c r="M23" s="29"/>
      <c r="N23" s="29">
        <v>4</v>
      </c>
      <c r="O23" s="29">
        <v>4</v>
      </c>
      <c r="P23" s="29"/>
      <c r="Q23" s="29">
        <v>1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7"/>
      <c r="AW23" s="27"/>
      <c r="AX23" s="27"/>
      <c r="AY23" s="27"/>
      <c r="AZ23" s="27">
        <v>847</v>
      </c>
      <c r="BA23" s="27">
        <v>702</v>
      </c>
      <c r="BB23" s="27"/>
      <c r="BC23" s="27">
        <v>233</v>
      </c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5">
        <v>296</v>
      </c>
      <c r="CI23" s="5">
        <v>163</v>
      </c>
      <c r="CJ23" s="5">
        <f t="shared" si="0"/>
        <v>0</v>
      </c>
    </row>
    <row r="24" spans="1:88" x14ac:dyDescent="0.25">
      <c r="A24" s="5">
        <v>64</v>
      </c>
      <c r="B24" s="30" t="s">
        <v>26</v>
      </c>
      <c r="C24" s="6">
        <v>8753</v>
      </c>
      <c r="D24" s="5">
        <v>5765</v>
      </c>
      <c r="E24" s="5">
        <v>14</v>
      </c>
      <c r="F24" s="5">
        <v>2988</v>
      </c>
      <c r="G24" s="5">
        <v>34</v>
      </c>
      <c r="H24" s="5">
        <v>8801</v>
      </c>
      <c r="I24" s="5">
        <v>40</v>
      </c>
      <c r="J24" s="29"/>
      <c r="K24" s="29"/>
      <c r="L24" s="29"/>
      <c r="M24" s="29"/>
      <c r="N24" s="29">
        <v>0</v>
      </c>
      <c r="O24" s="29"/>
      <c r="P24" s="29"/>
      <c r="Q24" s="29">
        <v>0</v>
      </c>
      <c r="R24" s="29">
        <v>23</v>
      </c>
      <c r="S24" s="29"/>
      <c r="T24" s="29"/>
      <c r="U24" s="29"/>
      <c r="V24" s="29">
        <v>17</v>
      </c>
      <c r="W24" s="29"/>
      <c r="X24" s="29"/>
      <c r="Y24" s="29">
        <v>0</v>
      </c>
      <c r="Z24" s="29">
        <v>0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7"/>
      <c r="AW24" s="27"/>
      <c r="AX24" s="27"/>
      <c r="AY24" s="27"/>
      <c r="AZ24" s="27">
        <v>31</v>
      </c>
      <c r="BA24" s="27"/>
      <c r="BB24" s="27"/>
      <c r="BC24" s="27">
        <v>73</v>
      </c>
      <c r="BD24" s="27">
        <v>4833</v>
      </c>
      <c r="BE24" s="27"/>
      <c r="BF24" s="27"/>
      <c r="BG24" s="27"/>
      <c r="BH24" s="27">
        <v>3809</v>
      </c>
      <c r="BI24" s="27"/>
      <c r="BJ24" s="27"/>
      <c r="BK24" s="27">
        <v>3</v>
      </c>
      <c r="BL24" s="27">
        <v>4</v>
      </c>
      <c r="BM24" s="27"/>
      <c r="BN24" s="27"/>
      <c r="BO24" s="27"/>
      <c r="BP24" s="27"/>
      <c r="BQ24" s="27"/>
      <c r="BR24" s="27"/>
      <c r="BS24" s="27"/>
      <c r="BT24" s="27"/>
      <c r="BU24" s="27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5">
        <v>59</v>
      </c>
      <c r="CI24" s="5">
        <v>68</v>
      </c>
      <c r="CJ24" s="5">
        <f t="shared" si="0"/>
        <v>0</v>
      </c>
    </row>
    <row r="25" spans="1:88" x14ac:dyDescent="0.25">
      <c r="A25" s="5">
        <v>68</v>
      </c>
      <c r="B25" s="30" t="s">
        <v>27</v>
      </c>
      <c r="C25" s="6">
        <v>1048</v>
      </c>
      <c r="D25" s="5">
        <v>1045</v>
      </c>
      <c r="E25" s="5">
        <v>0</v>
      </c>
      <c r="F25" s="5">
        <v>3</v>
      </c>
      <c r="G25" s="5">
        <v>3</v>
      </c>
      <c r="H25" s="5">
        <v>1051</v>
      </c>
      <c r="I25" s="5">
        <v>4</v>
      </c>
      <c r="J25" s="29"/>
      <c r="K25" s="29"/>
      <c r="L25" s="29">
        <v>0</v>
      </c>
      <c r="M25" s="29"/>
      <c r="N25" s="29">
        <v>4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7"/>
      <c r="AW25" s="27"/>
      <c r="AX25" s="27">
        <v>5</v>
      </c>
      <c r="AY25" s="27"/>
      <c r="AZ25" s="27">
        <v>1043</v>
      </c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5">
        <v>8</v>
      </c>
      <c r="CI25" s="5">
        <v>4</v>
      </c>
      <c r="CJ25" s="5">
        <f t="shared" si="0"/>
        <v>0</v>
      </c>
    </row>
    <row r="26" spans="1:88" x14ac:dyDescent="0.25">
      <c r="A26" s="5">
        <v>72</v>
      </c>
      <c r="B26" s="30" t="s">
        <v>28</v>
      </c>
      <c r="C26" s="6">
        <v>187</v>
      </c>
      <c r="D26" s="5">
        <v>185</v>
      </c>
      <c r="E26" s="5">
        <v>4</v>
      </c>
      <c r="F26" s="5">
        <v>2</v>
      </c>
      <c r="G26" s="5">
        <v>10</v>
      </c>
      <c r="H26" s="5">
        <v>201</v>
      </c>
      <c r="I26" s="5">
        <v>6</v>
      </c>
      <c r="J26" s="29"/>
      <c r="K26" s="29">
        <v>6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7"/>
      <c r="AW26" s="27">
        <v>187</v>
      </c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5">
        <v>18</v>
      </c>
      <c r="CI26" s="5">
        <v>0</v>
      </c>
      <c r="CJ26" s="5">
        <f t="shared" si="0"/>
        <v>0</v>
      </c>
    </row>
  </sheetData>
  <sortState ref="A4:CJ26">
    <sortCondition ref="A3"/>
  </sortState>
  <mergeCells count="3">
    <mergeCell ref="J1:AI1"/>
    <mergeCell ref="AV1:CG1"/>
    <mergeCell ref="B1:I1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O3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:XFD7"/>
    </sheetView>
  </sheetViews>
  <sheetFormatPr baseColWidth="10" defaultRowHeight="15.75" x14ac:dyDescent="0.25"/>
  <cols>
    <col min="1" max="1" width="19.625" customWidth="1"/>
    <col min="2" max="2" width="15.125" customWidth="1"/>
    <col min="3" max="34" width="7" customWidth="1"/>
    <col min="35" max="35" width="11" customWidth="1"/>
    <col min="36" max="36" width="12.875" customWidth="1"/>
  </cols>
  <sheetData>
    <row r="1" spans="1:41" ht="54.95" customHeight="1" x14ac:dyDescent="0.25">
      <c r="A1" s="78"/>
      <c r="B1" s="79"/>
      <c r="C1" s="80" t="s">
        <v>60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41" s="13" customFormat="1" ht="39.950000000000003" customHeight="1" x14ac:dyDescent="0.25">
      <c r="A2" s="9" t="s">
        <v>160</v>
      </c>
      <c r="B2" s="9" t="s">
        <v>30</v>
      </c>
      <c r="C2" s="43" t="s">
        <v>65</v>
      </c>
      <c r="D2" s="43" t="s">
        <v>66</v>
      </c>
      <c r="E2" s="43" t="s">
        <v>67</v>
      </c>
      <c r="F2" s="43" t="s">
        <v>68</v>
      </c>
      <c r="G2" s="43" t="s">
        <v>69</v>
      </c>
      <c r="H2" s="43" t="s">
        <v>70</v>
      </c>
      <c r="I2" s="43" t="s">
        <v>71</v>
      </c>
      <c r="J2" s="43" t="s">
        <v>72</v>
      </c>
      <c r="K2" s="43" t="s">
        <v>73</v>
      </c>
      <c r="L2" s="43" t="s">
        <v>74</v>
      </c>
      <c r="M2" s="43" t="s">
        <v>75</v>
      </c>
      <c r="N2" s="43" t="s">
        <v>76</v>
      </c>
      <c r="O2" s="43" t="s">
        <v>77</v>
      </c>
      <c r="P2" s="43" t="s">
        <v>78</v>
      </c>
      <c r="Q2" s="43" t="s">
        <v>79</v>
      </c>
      <c r="R2" s="43" t="s">
        <v>80</v>
      </c>
      <c r="S2" s="43" t="s">
        <v>81</v>
      </c>
      <c r="T2" s="43" t="s">
        <v>82</v>
      </c>
      <c r="U2" s="43" t="s">
        <v>100</v>
      </c>
      <c r="V2" s="43" t="s">
        <v>83</v>
      </c>
      <c r="W2" s="43" t="s">
        <v>135</v>
      </c>
      <c r="X2" s="43" t="s">
        <v>136</v>
      </c>
      <c r="Y2" s="43" t="s">
        <v>157</v>
      </c>
      <c r="Z2" s="43" t="s">
        <v>137</v>
      </c>
      <c r="AA2" s="43" t="s">
        <v>138</v>
      </c>
      <c r="AB2" s="43" t="s">
        <v>139</v>
      </c>
      <c r="AC2" s="43" t="s">
        <v>140</v>
      </c>
      <c r="AD2" s="43" t="s">
        <v>141</v>
      </c>
      <c r="AE2" s="43" t="s">
        <v>142</v>
      </c>
      <c r="AF2" s="43" t="s">
        <v>143</v>
      </c>
      <c r="AG2" s="43" t="s">
        <v>159</v>
      </c>
      <c r="AH2" s="43" t="s">
        <v>144</v>
      </c>
      <c r="AI2" s="43" t="s">
        <v>145</v>
      </c>
      <c r="AJ2" s="43" t="s">
        <v>146</v>
      </c>
      <c r="AK2" s="43" t="s">
        <v>147</v>
      </c>
      <c r="AL2" s="43" t="s">
        <v>148</v>
      </c>
      <c r="AM2" s="43" t="s">
        <v>149</v>
      </c>
      <c r="AN2" s="36" t="s">
        <v>164</v>
      </c>
      <c r="AO2" s="36" t="s">
        <v>163</v>
      </c>
    </row>
    <row r="3" spans="1:41" x14ac:dyDescent="0.25">
      <c r="A3" s="5" t="s">
        <v>0</v>
      </c>
      <c r="B3" s="5">
        <v>1</v>
      </c>
      <c r="C3" s="39"/>
      <c r="D3" s="39">
        <v>843</v>
      </c>
      <c r="E3" s="39">
        <v>1155</v>
      </c>
      <c r="F3" s="39"/>
      <c r="G3" s="39"/>
      <c r="H3" s="39"/>
      <c r="I3" s="39">
        <v>7062</v>
      </c>
      <c r="J3" s="39"/>
      <c r="K3" s="39">
        <v>209</v>
      </c>
      <c r="L3" s="39">
        <v>6262</v>
      </c>
      <c r="M3" s="39"/>
      <c r="N3" s="39"/>
      <c r="O3" s="39">
        <v>724</v>
      </c>
      <c r="P3" s="39"/>
      <c r="Q3" s="39">
        <v>6769</v>
      </c>
      <c r="R3" s="39">
        <v>1799</v>
      </c>
      <c r="S3" s="39"/>
      <c r="T3" s="39">
        <v>5183</v>
      </c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14"/>
      <c r="AL3" s="14"/>
      <c r="AM3" s="14"/>
      <c r="AN3" s="14">
        <v>427</v>
      </c>
      <c r="AO3" s="14">
        <v>30433</v>
      </c>
    </row>
    <row r="4" spans="1:41" x14ac:dyDescent="0.25">
      <c r="A4" s="5" t="s">
        <v>2</v>
      </c>
      <c r="B4" s="5">
        <v>3</v>
      </c>
      <c r="C4" s="39"/>
      <c r="D4" s="39"/>
      <c r="E4" s="39"/>
      <c r="F4" s="39">
        <v>23393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14"/>
      <c r="AL4" s="14"/>
      <c r="AM4" s="14"/>
      <c r="AN4" s="14">
        <v>210</v>
      </c>
      <c r="AO4" s="14">
        <v>23603</v>
      </c>
    </row>
    <row r="5" spans="1:41" x14ac:dyDescent="0.25">
      <c r="A5" s="5" t="s">
        <v>3</v>
      </c>
      <c r="B5" s="5">
        <v>5</v>
      </c>
      <c r="C5" s="39"/>
      <c r="D5" s="39"/>
      <c r="E5" s="39"/>
      <c r="F5" s="39">
        <v>41</v>
      </c>
      <c r="G5" s="39"/>
      <c r="H5" s="39"/>
      <c r="I5" s="39"/>
      <c r="J5" s="39"/>
      <c r="K5" s="39"/>
      <c r="L5" s="39">
        <v>834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14"/>
      <c r="AL5" s="14"/>
      <c r="AM5" s="14"/>
      <c r="AN5" s="14">
        <v>61</v>
      </c>
      <c r="AO5" s="14">
        <v>936</v>
      </c>
    </row>
    <row r="6" spans="1:41" x14ac:dyDescent="0.25">
      <c r="A6" s="5" t="s">
        <v>5</v>
      </c>
      <c r="B6" s="5">
        <v>7</v>
      </c>
      <c r="C6" s="39">
        <v>13</v>
      </c>
      <c r="D6" s="39"/>
      <c r="E6" s="39">
        <v>2139</v>
      </c>
      <c r="F6" s="39"/>
      <c r="G6" s="39">
        <v>5</v>
      </c>
      <c r="H6" s="39">
        <v>69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14"/>
      <c r="AL6" s="14"/>
      <c r="AM6" s="14"/>
      <c r="AN6" s="14">
        <v>65</v>
      </c>
      <c r="AO6" s="14">
        <v>2291</v>
      </c>
    </row>
    <row r="7" spans="1:41" x14ac:dyDescent="0.25">
      <c r="A7" s="5" t="s">
        <v>1</v>
      </c>
      <c r="B7" s="5">
        <v>9</v>
      </c>
      <c r="C7" s="39"/>
      <c r="D7" s="39">
        <v>88</v>
      </c>
      <c r="E7" s="39"/>
      <c r="F7" s="39">
        <v>1860</v>
      </c>
      <c r="G7" s="39"/>
      <c r="H7" s="39"/>
      <c r="I7" s="39">
        <v>10915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14"/>
      <c r="AL7" s="14"/>
      <c r="AM7" s="14"/>
      <c r="AN7" s="14">
        <v>293</v>
      </c>
      <c r="AO7" s="14">
        <v>13156</v>
      </c>
    </row>
    <row r="8" spans="1:41" x14ac:dyDescent="0.25">
      <c r="A8" s="5" t="s">
        <v>6</v>
      </c>
      <c r="B8" s="5">
        <v>11</v>
      </c>
      <c r="C8" s="39"/>
      <c r="D8" s="39">
        <v>379</v>
      </c>
      <c r="E8" s="39">
        <v>1085</v>
      </c>
      <c r="F8" s="39"/>
      <c r="G8" s="39"/>
      <c r="H8" s="39">
        <v>26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14"/>
      <c r="AL8" s="14"/>
      <c r="AM8" s="14"/>
      <c r="AN8" s="14">
        <v>1059</v>
      </c>
      <c r="AO8" s="14">
        <v>2549</v>
      </c>
    </row>
    <row r="9" spans="1:41" x14ac:dyDescent="0.25">
      <c r="A9" s="5" t="s">
        <v>7</v>
      </c>
      <c r="B9" s="5">
        <v>12</v>
      </c>
      <c r="C9" s="39"/>
      <c r="D9" s="39">
        <v>10267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14"/>
      <c r="AL9" s="14"/>
      <c r="AM9" s="14"/>
      <c r="AN9" s="14">
        <v>94</v>
      </c>
      <c r="AO9" s="14">
        <v>10361</v>
      </c>
    </row>
    <row r="10" spans="1:41" x14ac:dyDescent="0.25">
      <c r="A10" s="5" t="s">
        <v>4</v>
      </c>
      <c r="B10" s="5">
        <v>13</v>
      </c>
      <c r="C10" s="39"/>
      <c r="D10" s="39"/>
      <c r="E10" s="39"/>
      <c r="F10" s="39"/>
      <c r="G10" s="39"/>
      <c r="H10" s="39"/>
      <c r="I10" s="39">
        <v>2360</v>
      </c>
      <c r="J10" s="39">
        <v>2546</v>
      </c>
      <c r="K10" s="39">
        <v>2578</v>
      </c>
      <c r="L10" s="39">
        <v>193</v>
      </c>
      <c r="M10" s="39">
        <v>435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14"/>
      <c r="AL10" s="14"/>
      <c r="AM10" s="14"/>
      <c r="AN10" s="14">
        <v>55</v>
      </c>
      <c r="AO10" s="14">
        <v>8167</v>
      </c>
    </row>
    <row r="11" spans="1:41" x14ac:dyDescent="0.25">
      <c r="A11" s="5" t="s">
        <v>8</v>
      </c>
      <c r="B11" s="5">
        <v>15</v>
      </c>
      <c r="C11" s="39"/>
      <c r="D11" s="39"/>
      <c r="E11" s="39"/>
      <c r="F11" s="39"/>
      <c r="G11" s="39">
        <v>6624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14"/>
      <c r="AL11" s="14"/>
      <c r="AM11" s="14"/>
      <c r="AN11" s="14">
        <v>404</v>
      </c>
      <c r="AO11" s="14">
        <v>7028</v>
      </c>
    </row>
    <row r="12" spans="1:41" x14ac:dyDescent="0.25">
      <c r="A12" s="5" t="s">
        <v>111</v>
      </c>
      <c r="B12" s="5">
        <v>16</v>
      </c>
      <c r="C12" s="39"/>
      <c r="D12" s="39"/>
      <c r="E12" s="39"/>
      <c r="F12" s="39"/>
      <c r="G12" s="39"/>
      <c r="H12" s="39"/>
      <c r="I12" s="39"/>
      <c r="J12" s="39"/>
      <c r="K12" s="39">
        <v>90</v>
      </c>
      <c r="L12" s="39">
        <v>33</v>
      </c>
      <c r="M12" s="39">
        <v>23</v>
      </c>
      <c r="N12" s="39">
        <v>11</v>
      </c>
      <c r="O12" s="39"/>
      <c r="P12" s="39"/>
      <c r="Q12" s="39"/>
      <c r="R12" s="39"/>
      <c r="S12" s="39"/>
      <c r="T12" s="39"/>
      <c r="U12" s="39"/>
      <c r="V12" s="39">
        <v>10</v>
      </c>
      <c r="W12" s="39">
        <v>63</v>
      </c>
      <c r="X12" s="39">
        <v>66</v>
      </c>
      <c r="Y12" s="39">
        <v>4</v>
      </c>
      <c r="Z12" s="39">
        <v>486</v>
      </c>
      <c r="AA12" s="39">
        <v>217</v>
      </c>
      <c r="AB12" s="39">
        <v>228</v>
      </c>
      <c r="AC12" s="39">
        <v>18</v>
      </c>
      <c r="AD12" s="39">
        <v>206</v>
      </c>
      <c r="AE12" s="39">
        <v>10</v>
      </c>
      <c r="AF12" s="39">
        <v>3</v>
      </c>
      <c r="AG12" s="39">
        <v>1</v>
      </c>
      <c r="AH12" s="39">
        <v>112</v>
      </c>
      <c r="AI12" s="39">
        <v>413</v>
      </c>
      <c r="AJ12" s="39">
        <v>223</v>
      </c>
      <c r="AK12" s="14">
        <v>8300</v>
      </c>
      <c r="AL12" s="14">
        <v>9612</v>
      </c>
      <c r="AM12" s="14">
        <v>44</v>
      </c>
      <c r="AN12" s="14">
        <v>210</v>
      </c>
      <c r="AO12" s="14">
        <v>20383</v>
      </c>
    </row>
    <row r="13" spans="1:41" x14ac:dyDescent="0.25">
      <c r="A13" s="5" t="s">
        <v>9</v>
      </c>
      <c r="B13" s="5">
        <v>17</v>
      </c>
      <c r="C13" s="39"/>
      <c r="D13" s="39">
        <v>14</v>
      </c>
      <c r="E13" s="39"/>
      <c r="F13" s="39">
        <v>63</v>
      </c>
      <c r="G13" s="39"/>
      <c r="H13" s="39"/>
      <c r="I13" s="39"/>
      <c r="J13" s="39">
        <v>4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14"/>
      <c r="AL13" s="14"/>
      <c r="AM13" s="14"/>
      <c r="AN13" s="14">
        <v>65</v>
      </c>
      <c r="AO13" s="14">
        <v>146</v>
      </c>
    </row>
    <row r="14" spans="1:41" x14ac:dyDescent="0.25">
      <c r="A14" s="5" t="s">
        <v>10</v>
      </c>
      <c r="B14" s="5">
        <v>19</v>
      </c>
      <c r="C14" s="39"/>
      <c r="D14" s="39">
        <v>1159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14"/>
      <c r="AL14" s="14"/>
      <c r="AM14" s="14"/>
      <c r="AN14" s="14">
        <v>50</v>
      </c>
      <c r="AO14" s="14">
        <v>1209</v>
      </c>
    </row>
    <row r="15" spans="1:41" x14ac:dyDescent="0.25">
      <c r="A15" s="5" t="s">
        <v>11</v>
      </c>
      <c r="B15" s="5">
        <v>21</v>
      </c>
      <c r="C15" s="39"/>
      <c r="D15" s="39"/>
      <c r="E15" s="39">
        <v>17689</v>
      </c>
      <c r="F15" s="39"/>
      <c r="G15" s="39">
        <v>14491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14"/>
      <c r="AL15" s="14"/>
      <c r="AM15" s="14"/>
      <c r="AN15" s="14">
        <v>47</v>
      </c>
      <c r="AO15" s="14">
        <v>32227</v>
      </c>
    </row>
    <row r="16" spans="1:41" x14ac:dyDescent="0.25">
      <c r="A16" s="5" t="s">
        <v>12</v>
      </c>
      <c r="B16" s="5">
        <v>23</v>
      </c>
      <c r="C16" s="39">
        <v>23991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14"/>
      <c r="AL16" s="14"/>
      <c r="AM16" s="14"/>
      <c r="AN16" s="14">
        <v>226</v>
      </c>
      <c r="AO16" s="14">
        <v>24217</v>
      </c>
    </row>
    <row r="17" spans="1:41" x14ac:dyDescent="0.25">
      <c r="A17" s="5" t="s">
        <v>13</v>
      </c>
      <c r="B17" s="5">
        <v>24</v>
      </c>
      <c r="C17" s="39"/>
      <c r="D17" s="39">
        <v>8202</v>
      </c>
      <c r="E17" s="39"/>
      <c r="F17" s="39"/>
      <c r="G17" s="39"/>
      <c r="H17" s="39">
        <v>7797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14"/>
      <c r="AL17" s="14"/>
      <c r="AM17" s="14"/>
      <c r="AN17" s="14">
        <v>89</v>
      </c>
      <c r="AO17" s="14">
        <v>16088</v>
      </c>
    </row>
    <row r="18" spans="1:41" x14ac:dyDescent="0.25">
      <c r="A18" s="5" t="s">
        <v>112</v>
      </c>
      <c r="B18" s="5">
        <v>25</v>
      </c>
      <c r="C18" s="39"/>
      <c r="D18" s="39"/>
      <c r="E18" s="39">
        <v>28402</v>
      </c>
      <c r="F18" s="39"/>
      <c r="G18" s="39">
        <v>20390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14"/>
      <c r="AL18" s="14"/>
      <c r="AM18" s="14"/>
      <c r="AN18" s="14">
        <v>224</v>
      </c>
      <c r="AO18" s="14">
        <v>49016</v>
      </c>
    </row>
    <row r="19" spans="1:41" x14ac:dyDescent="0.25">
      <c r="A19" s="5" t="s">
        <v>14</v>
      </c>
      <c r="B19" s="5">
        <v>26</v>
      </c>
      <c r="C19" s="39"/>
      <c r="D19" s="39">
        <v>4909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14"/>
      <c r="AL19" s="14"/>
      <c r="AM19" s="14"/>
      <c r="AN19" s="14">
        <v>2424</v>
      </c>
      <c r="AO19" s="14">
        <v>7333</v>
      </c>
    </row>
    <row r="20" spans="1:41" x14ac:dyDescent="0.25">
      <c r="A20" s="5" t="s">
        <v>15</v>
      </c>
      <c r="B20" s="5">
        <v>27</v>
      </c>
      <c r="C20" s="39"/>
      <c r="D20" s="39"/>
      <c r="E20" s="39"/>
      <c r="F20" s="39"/>
      <c r="G20" s="39"/>
      <c r="H20" s="39">
        <v>2874</v>
      </c>
      <c r="I20" s="39">
        <v>3620</v>
      </c>
      <c r="J20" s="39"/>
      <c r="K20" s="39"/>
      <c r="L20" s="39">
        <v>40</v>
      </c>
      <c r="M20" s="39"/>
      <c r="N20" s="39">
        <v>11225</v>
      </c>
      <c r="O20" s="39"/>
      <c r="P20" s="39"/>
      <c r="Q20" s="39">
        <v>8</v>
      </c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14"/>
      <c r="AL20" s="14"/>
      <c r="AM20" s="14"/>
      <c r="AN20" s="14">
        <v>259</v>
      </c>
      <c r="AO20" s="14">
        <v>18026</v>
      </c>
    </row>
    <row r="21" spans="1:41" x14ac:dyDescent="0.25">
      <c r="A21" s="5" t="s">
        <v>16</v>
      </c>
      <c r="B21" s="5">
        <v>28</v>
      </c>
      <c r="C21" s="39"/>
      <c r="D21" s="39"/>
      <c r="E21" s="39"/>
      <c r="F21" s="39">
        <v>22</v>
      </c>
      <c r="G21" s="39"/>
      <c r="H21" s="39"/>
      <c r="I21" s="39">
        <v>6727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14"/>
      <c r="AL21" s="14"/>
      <c r="AM21" s="14"/>
      <c r="AN21" s="14">
        <v>43</v>
      </c>
      <c r="AO21" s="14">
        <v>6792</v>
      </c>
    </row>
    <row r="22" spans="1:41" x14ac:dyDescent="0.25">
      <c r="A22" s="5" t="s">
        <v>17</v>
      </c>
      <c r="B22" s="5">
        <v>29</v>
      </c>
      <c r="C22" s="39"/>
      <c r="D22" s="39"/>
      <c r="E22" s="39">
        <v>1145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14"/>
      <c r="AL22" s="14"/>
      <c r="AM22" s="14"/>
      <c r="AN22" s="14">
        <v>316</v>
      </c>
      <c r="AO22" s="14">
        <v>1461</v>
      </c>
    </row>
    <row r="23" spans="1:41" x14ac:dyDescent="0.25">
      <c r="A23" s="5" t="s">
        <v>161</v>
      </c>
      <c r="B23" s="5">
        <v>31</v>
      </c>
      <c r="C23" s="39"/>
      <c r="D23" s="39">
        <v>10877</v>
      </c>
      <c r="E23" s="39"/>
      <c r="F23" s="39"/>
      <c r="G23" s="39">
        <v>2354</v>
      </c>
      <c r="H23" s="39"/>
      <c r="I23" s="39">
        <v>8012</v>
      </c>
      <c r="J23" s="39"/>
      <c r="K23" s="39">
        <v>11791</v>
      </c>
      <c r="L23" s="39"/>
      <c r="M23" s="39">
        <v>13057</v>
      </c>
      <c r="N23" s="39">
        <v>11020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14"/>
      <c r="AL23" s="14"/>
      <c r="AM23" s="14"/>
      <c r="AN23" s="14">
        <v>586</v>
      </c>
      <c r="AO23" s="14">
        <v>57697</v>
      </c>
    </row>
    <row r="24" spans="1:41" x14ac:dyDescent="0.25">
      <c r="A24" s="5" t="s">
        <v>18</v>
      </c>
      <c r="B24" s="5">
        <v>40</v>
      </c>
      <c r="C24" s="39">
        <v>288</v>
      </c>
      <c r="D24" s="39">
        <v>87</v>
      </c>
      <c r="E24" s="39"/>
      <c r="F24" s="39"/>
      <c r="G24" s="39"/>
      <c r="H24" s="39">
        <v>1229</v>
      </c>
      <c r="I24" s="39"/>
      <c r="J24" s="39">
        <v>252</v>
      </c>
      <c r="K24" s="39"/>
      <c r="L24" s="39"/>
      <c r="M24" s="39"/>
      <c r="N24" s="39"/>
      <c r="O24" s="39"/>
      <c r="P24" s="39">
        <v>118</v>
      </c>
      <c r="Q24" s="39">
        <v>755</v>
      </c>
      <c r="R24" s="39"/>
      <c r="S24" s="39">
        <v>905</v>
      </c>
      <c r="T24" s="39"/>
      <c r="U24" s="39">
        <v>464</v>
      </c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14"/>
      <c r="AL24" s="14"/>
      <c r="AM24" s="14"/>
      <c r="AN24" s="14">
        <v>30</v>
      </c>
      <c r="AO24" s="14">
        <v>4128</v>
      </c>
    </row>
    <row r="25" spans="1:41" x14ac:dyDescent="0.25">
      <c r="A25" s="5" t="s">
        <v>19</v>
      </c>
      <c r="B25" s="5">
        <v>44</v>
      </c>
      <c r="C25" s="39"/>
      <c r="D25" s="39"/>
      <c r="E25" s="39">
        <v>1366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14"/>
      <c r="AL25" s="14"/>
      <c r="AM25" s="14"/>
      <c r="AN25" s="14">
        <v>430</v>
      </c>
      <c r="AO25" s="14">
        <v>1796</v>
      </c>
    </row>
    <row r="26" spans="1:41" x14ac:dyDescent="0.25">
      <c r="A26" s="5" t="s">
        <v>20</v>
      </c>
      <c r="B26" s="5">
        <v>46</v>
      </c>
      <c r="C26" s="39"/>
      <c r="D26" s="39">
        <v>6756</v>
      </c>
      <c r="E26" s="39">
        <v>57</v>
      </c>
      <c r="F26" s="39"/>
      <c r="G26" s="39">
        <v>5150</v>
      </c>
      <c r="H26" s="39">
        <v>37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14"/>
      <c r="AL26" s="14"/>
      <c r="AM26" s="14"/>
      <c r="AN26" s="14">
        <v>23</v>
      </c>
      <c r="AO26" s="14">
        <v>12023</v>
      </c>
    </row>
    <row r="27" spans="1:41" x14ac:dyDescent="0.25">
      <c r="A27" s="5" t="s">
        <v>21</v>
      </c>
      <c r="B27" s="5">
        <v>48</v>
      </c>
      <c r="C27" s="39"/>
      <c r="D27" s="39"/>
      <c r="E27" s="39"/>
      <c r="F27" s="39">
        <v>394</v>
      </c>
      <c r="G27" s="39"/>
      <c r="H27" s="39"/>
      <c r="I27" s="39">
        <v>146</v>
      </c>
      <c r="J27" s="39"/>
      <c r="K27" s="39"/>
      <c r="L27" s="39"/>
      <c r="M27" s="39">
        <v>96</v>
      </c>
      <c r="N27" s="39"/>
      <c r="O27" s="39">
        <v>83</v>
      </c>
      <c r="P27" s="39">
        <v>60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14"/>
      <c r="AL27" s="14"/>
      <c r="AM27" s="14"/>
      <c r="AN27" s="14">
        <v>37</v>
      </c>
      <c r="AO27" s="14">
        <v>816</v>
      </c>
    </row>
    <row r="28" spans="1:41" x14ac:dyDescent="0.25">
      <c r="A28" s="5" t="s">
        <v>22</v>
      </c>
      <c r="B28" s="5">
        <v>50</v>
      </c>
      <c r="C28" s="39"/>
      <c r="D28" s="39">
        <v>1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14"/>
      <c r="AL28" s="14"/>
      <c r="AM28" s="14"/>
      <c r="AN28" s="14">
        <v>3</v>
      </c>
      <c r="AO28" s="14">
        <v>4</v>
      </c>
    </row>
    <row r="29" spans="1:41" x14ac:dyDescent="0.25">
      <c r="A29" s="5" t="s">
        <v>23</v>
      </c>
      <c r="B29" s="5">
        <v>52</v>
      </c>
      <c r="C29" s="39"/>
      <c r="D29" s="39"/>
      <c r="E29" s="39"/>
      <c r="F29" s="39">
        <v>2229</v>
      </c>
      <c r="G29" s="39"/>
      <c r="H29" s="39">
        <v>10114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4"/>
      <c r="AL29" s="14"/>
      <c r="AM29" s="14"/>
      <c r="AN29" s="14">
        <v>61</v>
      </c>
      <c r="AO29" s="14">
        <v>12404</v>
      </c>
    </row>
    <row r="30" spans="1:41" x14ac:dyDescent="0.25">
      <c r="A30" s="5" t="s">
        <v>24</v>
      </c>
      <c r="B30" s="5">
        <v>54</v>
      </c>
      <c r="C30" s="39"/>
      <c r="D30" s="39"/>
      <c r="E30" s="39"/>
      <c r="F30" s="39"/>
      <c r="G30" s="39">
        <v>1</v>
      </c>
      <c r="H30" s="39"/>
      <c r="I30" s="39"/>
      <c r="J30" s="39">
        <v>7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14"/>
      <c r="AL30" s="14"/>
      <c r="AM30" s="14"/>
      <c r="AN30" s="14">
        <v>9</v>
      </c>
      <c r="AO30" s="14">
        <v>17</v>
      </c>
    </row>
    <row r="31" spans="1:41" x14ac:dyDescent="0.25">
      <c r="A31" s="5" t="s">
        <v>162</v>
      </c>
      <c r="B31" s="5">
        <v>56</v>
      </c>
      <c r="C31" s="39">
        <v>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14"/>
      <c r="AL31" s="14"/>
      <c r="AM31" s="14"/>
      <c r="AN31" s="14">
        <v>1</v>
      </c>
      <c r="AO31" s="14">
        <v>4</v>
      </c>
    </row>
    <row r="32" spans="1:41" x14ac:dyDescent="0.25">
      <c r="A32" s="5" t="s">
        <v>25</v>
      </c>
      <c r="B32" s="5">
        <v>60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14"/>
      <c r="AL32" s="14"/>
      <c r="AM32" s="14"/>
      <c r="AN32" s="14">
        <v>2</v>
      </c>
      <c r="AO32" s="14">
        <v>2</v>
      </c>
    </row>
    <row r="33" spans="1:41" x14ac:dyDescent="0.25">
      <c r="A33" s="5" t="s">
        <v>26</v>
      </c>
      <c r="B33" s="5">
        <v>64</v>
      </c>
      <c r="C33" s="39"/>
      <c r="D33" s="39"/>
      <c r="E33" s="39"/>
      <c r="F33" s="39"/>
      <c r="G33" s="39">
        <v>31</v>
      </c>
      <c r="H33" s="39"/>
      <c r="I33" s="39"/>
      <c r="J33" s="39">
        <v>5</v>
      </c>
      <c r="K33" s="39">
        <v>850</v>
      </c>
      <c r="L33" s="39"/>
      <c r="M33" s="39"/>
      <c r="N33" s="39"/>
      <c r="O33" s="39">
        <v>2095</v>
      </c>
      <c r="P33" s="39"/>
      <c r="Q33" s="39"/>
      <c r="R33" s="39">
        <v>3</v>
      </c>
      <c r="S33" s="39">
        <v>4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14"/>
      <c r="AL33" s="14"/>
      <c r="AM33" s="14"/>
      <c r="AN33" s="14">
        <v>34</v>
      </c>
      <c r="AO33" s="14">
        <v>3022</v>
      </c>
    </row>
    <row r="34" spans="1:41" x14ac:dyDescent="0.25">
      <c r="A34" s="5" t="s">
        <v>27</v>
      </c>
      <c r="B34" s="5">
        <v>68</v>
      </c>
      <c r="C34" s="41"/>
      <c r="D34" s="41"/>
      <c r="E34" s="41">
        <v>2</v>
      </c>
      <c r="F34" s="41"/>
      <c r="G34" s="41">
        <v>1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39"/>
      <c r="AK34" s="14"/>
      <c r="AL34" s="14"/>
      <c r="AM34" s="14"/>
      <c r="AN34" s="14">
        <v>3</v>
      </c>
      <c r="AO34" s="14">
        <v>6</v>
      </c>
    </row>
    <row r="35" spans="1:41" x14ac:dyDescent="0.25">
      <c r="A35" s="5" t="s">
        <v>28</v>
      </c>
      <c r="B35" s="5">
        <v>72</v>
      </c>
      <c r="C35" s="39"/>
      <c r="D35" s="39">
        <v>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14"/>
      <c r="AL35" s="14"/>
      <c r="AM35" s="14"/>
      <c r="AN35" s="14">
        <v>10</v>
      </c>
      <c r="AO35" s="14">
        <v>12</v>
      </c>
    </row>
  </sheetData>
  <sortState ref="A2:AB34">
    <sortCondition ref="A2"/>
  </sortState>
  <mergeCells count="2">
    <mergeCell ref="A1:B1"/>
    <mergeCell ref="C1:AM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K27"/>
  <sheetViews>
    <sheetView tabSelected="1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C4" sqref="C4:AH4"/>
    </sheetView>
  </sheetViews>
  <sheetFormatPr baseColWidth="10" defaultRowHeight="15.75" x14ac:dyDescent="0.25"/>
  <cols>
    <col min="1" max="1" width="15.125" bestFit="1" customWidth="1"/>
    <col min="3" max="23" width="7.375" customWidth="1"/>
    <col min="24" max="27" width="11.125" customWidth="1"/>
  </cols>
  <sheetData>
    <row r="1" spans="1:37" ht="54.95" customHeight="1" x14ac:dyDescent="0.25">
      <c r="C1" s="71" t="s">
        <v>60</v>
      </c>
      <c r="D1" s="72"/>
      <c r="E1" s="72"/>
      <c r="F1" s="7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37" s="13" customFormat="1" ht="39.950000000000003" customHeight="1" x14ac:dyDescent="0.25">
      <c r="A2" s="9" t="s">
        <v>64</v>
      </c>
      <c r="B2" s="9" t="s">
        <v>30</v>
      </c>
      <c r="C2" s="43" t="s">
        <v>65</v>
      </c>
      <c r="D2" s="43" t="s">
        <v>66</v>
      </c>
      <c r="E2" s="43" t="s">
        <v>67</v>
      </c>
      <c r="F2" s="43" t="s">
        <v>68</v>
      </c>
      <c r="G2" s="43" t="s">
        <v>69</v>
      </c>
      <c r="H2" s="43" t="s">
        <v>70</v>
      </c>
      <c r="I2" s="43" t="s">
        <v>71</v>
      </c>
      <c r="J2" s="43" t="s">
        <v>72</v>
      </c>
      <c r="K2" s="43" t="s">
        <v>73</v>
      </c>
      <c r="L2" s="43" t="s">
        <v>74</v>
      </c>
      <c r="M2" s="43" t="s">
        <v>75</v>
      </c>
      <c r="N2" s="43" t="s">
        <v>76</v>
      </c>
      <c r="O2" s="43" t="s">
        <v>77</v>
      </c>
      <c r="P2" s="43" t="s">
        <v>78</v>
      </c>
      <c r="Q2" s="43" t="s">
        <v>79</v>
      </c>
      <c r="R2" s="43" t="s">
        <v>80</v>
      </c>
      <c r="S2" s="43" t="s">
        <v>81</v>
      </c>
      <c r="T2" s="43" t="s">
        <v>82</v>
      </c>
      <c r="U2" s="43" t="s">
        <v>100</v>
      </c>
      <c r="V2" s="43" t="s">
        <v>135</v>
      </c>
      <c r="W2" s="43" t="s">
        <v>136</v>
      </c>
      <c r="X2" s="43" t="s">
        <v>137</v>
      </c>
      <c r="Y2" s="43" t="s">
        <v>138</v>
      </c>
      <c r="Z2" s="43" t="s">
        <v>139</v>
      </c>
      <c r="AA2" s="43" t="s">
        <v>140</v>
      </c>
      <c r="AB2" s="43" t="s">
        <v>141</v>
      </c>
      <c r="AC2" s="43" t="s">
        <v>143</v>
      </c>
      <c r="AD2" s="43" t="s">
        <v>144</v>
      </c>
      <c r="AE2" s="43" t="s">
        <v>145</v>
      </c>
      <c r="AF2" s="43" t="s">
        <v>147</v>
      </c>
      <c r="AG2" s="43" t="s">
        <v>148</v>
      </c>
      <c r="AH2" s="16" t="s">
        <v>168</v>
      </c>
      <c r="AI2" s="16" t="s">
        <v>169</v>
      </c>
      <c r="AJ2" s="16" t="s">
        <v>170</v>
      </c>
      <c r="AK2" s="16" t="s">
        <v>171</v>
      </c>
    </row>
    <row r="3" spans="1:37" s="57" customFormat="1" ht="39.950000000000003" hidden="1" customHeight="1" x14ac:dyDescent="0.25">
      <c r="A3" s="58" t="s">
        <v>64</v>
      </c>
      <c r="B3" s="58" t="s">
        <v>30</v>
      </c>
      <c r="C3" s="56" t="s">
        <v>65</v>
      </c>
      <c r="D3" s="56" t="s">
        <v>66</v>
      </c>
      <c r="E3" s="56" t="s">
        <v>67</v>
      </c>
      <c r="F3" s="56" t="s">
        <v>68</v>
      </c>
      <c r="G3" s="56" t="s">
        <v>69</v>
      </c>
      <c r="H3" s="56" t="s">
        <v>70</v>
      </c>
      <c r="I3" s="56" t="s">
        <v>71</v>
      </c>
      <c r="J3" s="56" t="s">
        <v>72</v>
      </c>
      <c r="K3" s="56" t="s">
        <v>73</v>
      </c>
      <c r="L3" s="56" t="s">
        <v>74</v>
      </c>
      <c r="M3" s="56" t="s">
        <v>75</v>
      </c>
      <c r="N3" s="56" t="s">
        <v>76</v>
      </c>
      <c r="O3" s="56" t="s">
        <v>77</v>
      </c>
      <c r="P3" s="56" t="s">
        <v>78</v>
      </c>
      <c r="Q3" s="56" t="s">
        <v>79</v>
      </c>
      <c r="R3" s="56" t="s">
        <v>80</v>
      </c>
      <c r="S3" s="56" t="s">
        <v>81</v>
      </c>
      <c r="T3" s="56" t="s">
        <v>82</v>
      </c>
      <c r="U3" s="56" t="s">
        <v>100</v>
      </c>
      <c r="V3" s="56" t="s">
        <v>135</v>
      </c>
      <c r="W3" s="56" t="s">
        <v>136</v>
      </c>
      <c r="X3" s="56" t="s">
        <v>137</v>
      </c>
      <c r="Y3" s="56" t="s">
        <v>138</v>
      </c>
      <c r="Z3" s="56" t="s">
        <v>139</v>
      </c>
      <c r="AA3" s="56" t="s">
        <v>140</v>
      </c>
      <c r="AB3" s="56" t="s">
        <v>141</v>
      </c>
      <c r="AC3" s="56" t="s">
        <v>143</v>
      </c>
      <c r="AD3" s="56" t="s">
        <v>144</v>
      </c>
      <c r="AE3" s="56" t="s">
        <v>145</v>
      </c>
      <c r="AF3" s="56" t="s">
        <v>147</v>
      </c>
      <c r="AG3" s="56" t="s">
        <v>148</v>
      </c>
      <c r="AH3" s="59" t="s">
        <v>89</v>
      </c>
      <c r="AI3" s="59" t="s">
        <v>165</v>
      </c>
      <c r="AJ3" s="59" t="s">
        <v>166</v>
      </c>
      <c r="AK3" s="59" t="s">
        <v>167</v>
      </c>
    </row>
    <row r="4" spans="1:37" x14ac:dyDescent="0.25">
      <c r="A4" s="14" t="s">
        <v>0</v>
      </c>
      <c r="B4" s="15">
        <v>1</v>
      </c>
      <c r="C4" s="15"/>
      <c r="D4" s="15">
        <v>202</v>
      </c>
      <c r="E4" s="15">
        <v>1934</v>
      </c>
      <c r="F4" s="15"/>
      <c r="G4" s="15"/>
      <c r="H4" s="15"/>
      <c r="I4" s="15">
        <v>7425</v>
      </c>
      <c r="J4" s="15"/>
      <c r="K4" s="15">
        <v>171</v>
      </c>
      <c r="L4" s="15">
        <v>1671</v>
      </c>
      <c r="M4" s="15"/>
      <c r="N4" s="15"/>
      <c r="O4" s="15">
        <v>2714</v>
      </c>
      <c r="P4" s="15"/>
      <c r="Q4" s="15">
        <v>4636</v>
      </c>
      <c r="R4" s="15">
        <v>656</v>
      </c>
      <c r="S4" s="15"/>
      <c r="T4" s="15">
        <v>5605</v>
      </c>
      <c r="U4" s="15"/>
      <c r="V4" s="15"/>
      <c r="W4" s="15"/>
      <c r="X4" s="15"/>
      <c r="Y4" s="15"/>
      <c r="Z4" s="15"/>
      <c r="AA4" s="15"/>
      <c r="AB4" s="14"/>
      <c r="AC4" s="14"/>
      <c r="AD4" s="14"/>
      <c r="AE4" s="14"/>
      <c r="AF4" s="14"/>
      <c r="AG4" s="14"/>
      <c r="AH4" s="14">
        <v>548</v>
      </c>
      <c r="AI4" s="14">
        <v>1127</v>
      </c>
      <c r="AJ4" s="14">
        <v>3770</v>
      </c>
      <c r="AK4" s="14">
        <v>25562</v>
      </c>
    </row>
    <row r="5" spans="1:37" x14ac:dyDescent="0.25">
      <c r="A5" s="14" t="s">
        <v>3</v>
      </c>
      <c r="B5" s="15">
        <v>5</v>
      </c>
      <c r="C5" s="15"/>
      <c r="D5" s="15"/>
      <c r="E5" s="15"/>
      <c r="F5" s="15">
        <v>794</v>
      </c>
      <c r="G5" s="15"/>
      <c r="H5" s="15"/>
      <c r="I5" s="15"/>
      <c r="J5" s="15"/>
      <c r="K5" s="15"/>
      <c r="L5" s="15">
        <v>4497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4"/>
      <c r="AC5" s="14"/>
      <c r="AD5" s="14"/>
      <c r="AE5" s="14"/>
      <c r="AF5" s="14"/>
      <c r="AG5" s="14"/>
      <c r="AH5" s="14">
        <v>0</v>
      </c>
      <c r="AI5" s="14">
        <v>2</v>
      </c>
      <c r="AJ5" s="14">
        <v>12</v>
      </c>
      <c r="AK5" s="14">
        <v>5291</v>
      </c>
    </row>
    <row r="6" spans="1:37" x14ac:dyDescent="0.25">
      <c r="A6" s="14" t="s">
        <v>5</v>
      </c>
      <c r="B6" s="15">
        <v>7</v>
      </c>
      <c r="C6" s="15">
        <v>101</v>
      </c>
      <c r="D6" s="15"/>
      <c r="E6" s="15">
        <v>414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4"/>
      <c r="AC6" s="14"/>
      <c r="AD6" s="14"/>
      <c r="AE6" s="14"/>
      <c r="AF6" s="14"/>
      <c r="AG6" s="14"/>
      <c r="AH6" s="14">
        <v>6</v>
      </c>
      <c r="AI6" s="14">
        <v>9</v>
      </c>
      <c r="AJ6" s="14">
        <v>9</v>
      </c>
      <c r="AK6" s="14">
        <v>521</v>
      </c>
    </row>
    <row r="7" spans="1:37" x14ac:dyDescent="0.25">
      <c r="A7" s="14" t="s">
        <v>1</v>
      </c>
      <c r="B7" s="15">
        <v>9</v>
      </c>
      <c r="C7" s="15"/>
      <c r="D7" s="15">
        <v>2</v>
      </c>
      <c r="E7" s="15"/>
      <c r="F7" s="15">
        <v>1012</v>
      </c>
      <c r="G7" s="15"/>
      <c r="H7" s="15"/>
      <c r="I7" s="15">
        <v>8648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4"/>
      <c r="AC7" s="14"/>
      <c r="AD7" s="14"/>
      <c r="AE7" s="14"/>
      <c r="AF7" s="14"/>
      <c r="AG7" s="14"/>
      <c r="AH7" s="14">
        <v>53</v>
      </c>
      <c r="AI7" s="14">
        <v>251</v>
      </c>
      <c r="AJ7" s="14">
        <v>1348</v>
      </c>
      <c r="AK7" s="14">
        <v>9715</v>
      </c>
    </row>
    <row r="8" spans="1:37" x14ac:dyDescent="0.25">
      <c r="A8" s="14" t="s">
        <v>6</v>
      </c>
      <c r="B8" s="15">
        <v>11</v>
      </c>
      <c r="C8" s="15"/>
      <c r="D8" s="15">
        <v>2923</v>
      </c>
      <c r="E8" s="15">
        <v>1539</v>
      </c>
      <c r="F8" s="15"/>
      <c r="G8" s="15"/>
      <c r="H8" s="15">
        <v>8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4"/>
      <c r="AC8" s="14"/>
      <c r="AD8" s="14"/>
      <c r="AE8" s="14"/>
      <c r="AF8" s="14"/>
      <c r="AG8" s="14"/>
      <c r="AH8" s="14">
        <v>1215</v>
      </c>
      <c r="AI8" s="14">
        <v>114</v>
      </c>
      <c r="AJ8" s="14">
        <v>1592</v>
      </c>
      <c r="AK8" s="14">
        <v>5685</v>
      </c>
    </row>
    <row r="9" spans="1:37" x14ac:dyDescent="0.25">
      <c r="A9" s="14" t="s">
        <v>8</v>
      </c>
      <c r="B9" s="15">
        <v>15</v>
      </c>
      <c r="C9" s="15"/>
      <c r="D9" s="15"/>
      <c r="E9" s="15"/>
      <c r="F9" s="15"/>
      <c r="G9" s="15">
        <v>9869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4"/>
      <c r="AC9" s="14"/>
      <c r="AD9" s="14"/>
      <c r="AE9" s="14"/>
      <c r="AF9" s="14"/>
      <c r="AG9" s="14"/>
      <c r="AH9" s="14">
        <v>169</v>
      </c>
      <c r="AI9" s="14">
        <v>209</v>
      </c>
      <c r="AJ9" s="14">
        <v>649</v>
      </c>
      <c r="AK9" s="14">
        <v>10038</v>
      </c>
    </row>
    <row r="10" spans="1:37" x14ac:dyDescent="0.25">
      <c r="A10" s="14" t="s">
        <v>111</v>
      </c>
      <c r="B10" s="15">
        <v>16</v>
      </c>
      <c r="C10" s="15"/>
      <c r="D10" s="15"/>
      <c r="E10" s="15"/>
      <c r="F10" s="15"/>
      <c r="G10" s="15"/>
      <c r="H10" s="15"/>
      <c r="I10" s="15"/>
      <c r="J10" s="15"/>
      <c r="K10" s="15">
        <v>4</v>
      </c>
      <c r="L10" s="15"/>
      <c r="M10" s="15"/>
      <c r="N10" s="15">
        <v>209</v>
      </c>
      <c r="O10" s="15"/>
      <c r="P10" s="15"/>
      <c r="Q10" s="15"/>
      <c r="R10" s="15"/>
      <c r="S10" s="15"/>
      <c r="T10" s="15"/>
      <c r="U10" s="15"/>
      <c r="V10" s="15">
        <v>9</v>
      </c>
      <c r="W10" s="15">
        <v>51</v>
      </c>
      <c r="X10" s="15">
        <v>1</v>
      </c>
      <c r="Y10" s="15">
        <v>23</v>
      </c>
      <c r="Z10" s="15">
        <v>3</v>
      </c>
      <c r="AA10" s="15">
        <v>1</v>
      </c>
      <c r="AB10" s="14">
        <v>24</v>
      </c>
      <c r="AC10" s="14">
        <v>18</v>
      </c>
      <c r="AD10" s="14">
        <v>11</v>
      </c>
      <c r="AE10" s="14">
        <v>379</v>
      </c>
      <c r="AF10" s="14">
        <v>622</v>
      </c>
      <c r="AG10" s="14">
        <v>411</v>
      </c>
      <c r="AH10" s="14">
        <v>316</v>
      </c>
      <c r="AI10" s="14">
        <v>368</v>
      </c>
      <c r="AJ10" s="14">
        <v>576</v>
      </c>
      <c r="AK10" s="14">
        <v>2082</v>
      </c>
    </row>
    <row r="11" spans="1:37" x14ac:dyDescent="0.25">
      <c r="A11" s="14" t="s">
        <v>11</v>
      </c>
      <c r="B11" s="15">
        <v>21</v>
      </c>
      <c r="C11" s="15"/>
      <c r="D11" s="15"/>
      <c r="E11" s="15">
        <v>7300</v>
      </c>
      <c r="F11" s="15"/>
      <c r="G11" s="15">
        <v>10912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4"/>
      <c r="AC11" s="14"/>
      <c r="AD11" s="14"/>
      <c r="AE11" s="14"/>
      <c r="AF11" s="14"/>
      <c r="AG11" s="14"/>
      <c r="AH11" s="14">
        <v>7</v>
      </c>
      <c r="AI11" s="14">
        <v>51</v>
      </c>
      <c r="AJ11" s="14">
        <v>24</v>
      </c>
      <c r="AK11" s="14">
        <v>18219</v>
      </c>
    </row>
    <row r="12" spans="1:37" x14ac:dyDescent="0.25">
      <c r="A12" s="14" t="s">
        <v>12</v>
      </c>
      <c r="B12" s="15">
        <v>23</v>
      </c>
      <c r="C12" s="15">
        <v>13156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4"/>
      <c r="AC12" s="14"/>
      <c r="AD12" s="14"/>
      <c r="AE12" s="14"/>
      <c r="AF12" s="14"/>
      <c r="AG12" s="14"/>
      <c r="AH12" s="14">
        <v>10</v>
      </c>
      <c r="AI12" s="14">
        <v>76</v>
      </c>
      <c r="AJ12" s="14">
        <v>9</v>
      </c>
      <c r="AK12" s="14">
        <v>13166</v>
      </c>
    </row>
    <row r="13" spans="1:37" x14ac:dyDescent="0.25">
      <c r="A13" s="14" t="s">
        <v>13</v>
      </c>
      <c r="B13" s="15">
        <v>24</v>
      </c>
      <c r="C13" s="15"/>
      <c r="D13" s="15">
        <v>3752</v>
      </c>
      <c r="E13" s="15"/>
      <c r="F13" s="15"/>
      <c r="G13" s="15"/>
      <c r="H13" s="15">
        <v>266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4"/>
      <c r="AC13" s="14"/>
      <c r="AD13" s="14"/>
      <c r="AE13" s="14"/>
      <c r="AF13" s="14"/>
      <c r="AG13" s="14"/>
      <c r="AH13" s="14">
        <v>13</v>
      </c>
      <c r="AI13" s="14">
        <v>22</v>
      </c>
      <c r="AJ13" s="14">
        <v>84</v>
      </c>
      <c r="AK13" s="14">
        <v>4031</v>
      </c>
    </row>
    <row r="14" spans="1:37" x14ac:dyDescent="0.25">
      <c r="A14" s="14" t="s">
        <v>112</v>
      </c>
      <c r="B14" s="15">
        <v>25</v>
      </c>
      <c r="C14" s="15"/>
      <c r="D14" s="15"/>
      <c r="E14" s="15">
        <v>6622</v>
      </c>
      <c r="F14" s="15"/>
      <c r="G14" s="15">
        <v>4950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4"/>
      <c r="AC14" s="14"/>
      <c r="AD14" s="14"/>
      <c r="AE14" s="14"/>
      <c r="AF14" s="14"/>
      <c r="AG14" s="14"/>
      <c r="AH14" s="14">
        <v>52</v>
      </c>
      <c r="AI14" s="14">
        <v>364</v>
      </c>
      <c r="AJ14" s="14">
        <v>6</v>
      </c>
      <c r="AK14" s="14">
        <v>11624</v>
      </c>
    </row>
    <row r="15" spans="1:37" x14ac:dyDescent="0.25">
      <c r="A15" s="14" t="s">
        <v>14</v>
      </c>
      <c r="B15" s="15">
        <v>26</v>
      </c>
      <c r="C15" s="15"/>
      <c r="D15" s="15">
        <v>2488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4"/>
      <c r="AC15" s="14"/>
      <c r="AD15" s="14"/>
      <c r="AE15" s="14"/>
      <c r="AF15" s="14"/>
      <c r="AG15" s="14"/>
      <c r="AH15" s="14">
        <v>524</v>
      </c>
      <c r="AI15" s="14">
        <v>50</v>
      </c>
      <c r="AJ15" s="14">
        <v>239</v>
      </c>
      <c r="AK15" s="14">
        <v>3012</v>
      </c>
    </row>
    <row r="16" spans="1:37" x14ac:dyDescent="0.25">
      <c r="A16" s="14" t="s">
        <v>16</v>
      </c>
      <c r="B16" s="15">
        <v>28</v>
      </c>
      <c r="C16" s="15"/>
      <c r="D16" s="15"/>
      <c r="E16" s="15"/>
      <c r="F16" s="15">
        <v>46</v>
      </c>
      <c r="G16" s="15"/>
      <c r="H16" s="15"/>
      <c r="I16" s="15">
        <v>6257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4"/>
      <c r="AC16" s="14"/>
      <c r="AD16" s="14"/>
      <c r="AE16" s="14"/>
      <c r="AF16" s="14"/>
      <c r="AG16" s="14"/>
      <c r="AH16" s="14">
        <v>0</v>
      </c>
      <c r="AI16" s="14">
        <v>29</v>
      </c>
      <c r="AJ16" s="14">
        <v>2</v>
      </c>
      <c r="AK16" s="14">
        <v>6303</v>
      </c>
    </row>
    <row r="17" spans="1:37" x14ac:dyDescent="0.25">
      <c r="A17" s="14" t="s">
        <v>17</v>
      </c>
      <c r="B17" s="15">
        <v>29</v>
      </c>
      <c r="C17" s="15"/>
      <c r="D17" s="15"/>
      <c r="E17" s="15">
        <v>5936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4"/>
      <c r="AC17" s="14"/>
      <c r="AD17" s="14"/>
      <c r="AE17" s="14"/>
      <c r="AF17" s="14"/>
      <c r="AG17" s="14"/>
      <c r="AH17" s="14">
        <v>78</v>
      </c>
      <c r="AI17" s="14">
        <v>273</v>
      </c>
      <c r="AJ17" s="14">
        <v>153</v>
      </c>
      <c r="AK17" s="14">
        <v>6014</v>
      </c>
    </row>
    <row r="18" spans="1:37" x14ac:dyDescent="0.25">
      <c r="A18" s="14" t="s">
        <v>161</v>
      </c>
      <c r="B18" s="15">
        <v>31</v>
      </c>
      <c r="C18" s="15"/>
      <c r="D18" s="15">
        <v>1734</v>
      </c>
      <c r="E18" s="15"/>
      <c r="F18" s="15"/>
      <c r="G18" s="15">
        <v>2</v>
      </c>
      <c r="H18" s="15"/>
      <c r="I18" s="15">
        <v>8867</v>
      </c>
      <c r="J18" s="15"/>
      <c r="K18" s="15">
        <v>500</v>
      </c>
      <c r="L18" s="15"/>
      <c r="M18" s="15">
        <v>2800</v>
      </c>
      <c r="N18" s="15">
        <v>1684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4"/>
      <c r="AC18" s="14"/>
      <c r="AD18" s="14"/>
      <c r="AE18" s="14"/>
      <c r="AF18" s="14"/>
      <c r="AG18" s="14"/>
      <c r="AH18" s="14">
        <v>545</v>
      </c>
      <c r="AI18" s="14">
        <v>986</v>
      </c>
      <c r="AJ18" s="14">
        <v>10880</v>
      </c>
      <c r="AK18" s="14">
        <v>16132</v>
      </c>
    </row>
    <row r="19" spans="1:37" x14ac:dyDescent="0.25">
      <c r="A19" s="14" t="s">
        <v>18</v>
      </c>
      <c r="B19" s="15">
        <v>40</v>
      </c>
      <c r="C19" s="15">
        <v>177</v>
      </c>
      <c r="D19" s="15"/>
      <c r="E19" s="15"/>
      <c r="F19" s="15"/>
      <c r="G19" s="15"/>
      <c r="H19" s="15">
        <v>183</v>
      </c>
      <c r="I19" s="15"/>
      <c r="J19" s="15">
        <v>156</v>
      </c>
      <c r="K19" s="15"/>
      <c r="L19" s="15"/>
      <c r="M19" s="15"/>
      <c r="N19" s="15"/>
      <c r="O19" s="15"/>
      <c r="P19" s="15">
        <v>665</v>
      </c>
      <c r="Q19" s="15">
        <v>362</v>
      </c>
      <c r="R19" s="15"/>
      <c r="S19" s="15">
        <v>106</v>
      </c>
      <c r="T19" s="15"/>
      <c r="U19" s="15">
        <v>573</v>
      </c>
      <c r="V19" s="15"/>
      <c r="W19" s="15"/>
      <c r="X19" s="15"/>
      <c r="Y19" s="15"/>
      <c r="Z19" s="15"/>
      <c r="AA19" s="15"/>
      <c r="AB19" s="14"/>
      <c r="AC19" s="14"/>
      <c r="AD19" s="14"/>
      <c r="AE19" s="14"/>
      <c r="AF19" s="14"/>
      <c r="AG19" s="14"/>
      <c r="AH19" s="14">
        <v>52</v>
      </c>
      <c r="AI19" s="14">
        <v>133</v>
      </c>
      <c r="AJ19" s="14">
        <v>56</v>
      </c>
      <c r="AK19" s="14">
        <v>2274</v>
      </c>
    </row>
    <row r="20" spans="1:37" x14ac:dyDescent="0.25">
      <c r="A20" s="14" t="s">
        <v>19</v>
      </c>
      <c r="B20" s="15">
        <v>44</v>
      </c>
      <c r="C20" s="15"/>
      <c r="D20" s="15"/>
      <c r="E20" s="15">
        <v>2974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4"/>
      <c r="AC20" s="14"/>
      <c r="AD20" s="14"/>
      <c r="AE20" s="14"/>
      <c r="AF20" s="14"/>
      <c r="AG20" s="14"/>
      <c r="AH20" s="14">
        <v>456</v>
      </c>
      <c r="AI20" s="14">
        <v>57</v>
      </c>
      <c r="AJ20" s="14">
        <v>465</v>
      </c>
      <c r="AK20" s="14">
        <v>3430</v>
      </c>
    </row>
    <row r="21" spans="1:37" x14ac:dyDescent="0.25">
      <c r="A21" s="14" t="s">
        <v>21</v>
      </c>
      <c r="B21" s="15">
        <v>48</v>
      </c>
      <c r="C21" s="15"/>
      <c r="D21" s="15"/>
      <c r="E21" s="15"/>
      <c r="F21" s="15">
        <v>1134</v>
      </c>
      <c r="G21" s="15"/>
      <c r="H21" s="15"/>
      <c r="I21" s="15">
        <v>748</v>
      </c>
      <c r="J21" s="15"/>
      <c r="K21" s="15"/>
      <c r="L21" s="15"/>
      <c r="M21" s="15">
        <v>17</v>
      </c>
      <c r="N21" s="15"/>
      <c r="O21" s="15">
        <v>36</v>
      </c>
      <c r="P21" s="15">
        <v>2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4"/>
      <c r="AC21" s="14"/>
      <c r="AD21" s="14"/>
      <c r="AE21" s="14"/>
      <c r="AF21" s="14"/>
      <c r="AG21" s="14"/>
      <c r="AH21" s="14">
        <v>50</v>
      </c>
      <c r="AI21" s="14">
        <v>23</v>
      </c>
      <c r="AJ21" s="14">
        <v>4</v>
      </c>
      <c r="AK21" s="14">
        <v>1987</v>
      </c>
    </row>
    <row r="22" spans="1:37" x14ac:dyDescent="0.25">
      <c r="A22" s="14" t="s">
        <v>22</v>
      </c>
      <c r="B22" s="15">
        <v>50</v>
      </c>
      <c r="C22" s="15"/>
      <c r="D22" s="15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4"/>
      <c r="AC22" s="14"/>
      <c r="AD22" s="14"/>
      <c r="AE22" s="14"/>
      <c r="AF22" s="14"/>
      <c r="AG22" s="14"/>
      <c r="AH22" s="14">
        <v>0</v>
      </c>
      <c r="AI22" s="14">
        <v>1</v>
      </c>
      <c r="AJ22" s="14">
        <v>0</v>
      </c>
      <c r="AK22" s="14">
        <v>2</v>
      </c>
    </row>
    <row r="23" spans="1:37" x14ac:dyDescent="0.25">
      <c r="A23" s="14" t="s">
        <v>23</v>
      </c>
      <c r="B23" s="15">
        <v>52</v>
      </c>
      <c r="C23" s="15"/>
      <c r="D23" s="15"/>
      <c r="E23" s="15"/>
      <c r="F23" s="15">
        <v>179</v>
      </c>
      <c r="G23" s="15"/>
      <c r="H23" s="15">
        <v>4099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4"/>
      <c r="AC23" s="14"/>
      <c r="AD23" s="14"/>
      <c r="AE23" s="14"/>
      <c r="AF23" s="14"/>
      <c r="AG23" s="14"/>
      <c r="AH23" s="14">
        <v>165</v>
      </c>
      <c r="AI23" s="14">
        <v>75</v>
      </c>
      <c r="AJ23" s="14">
        <v>461</v>
      </c>
      <c r="AK23" s="14">
        <v>4443</v>
      </c>
    </row>
    <row r="24" spans="1:37" x14ac:dyDescent="0.25">
      <c r="A24" s="14" t="s">
        <v>24</v>
      </c>
      <c r="B24" s="15">
        <v>54</v>
      </c>
      <c r="C24" s="15"/>
      <c r="D24" s="15"/>
      <c r="E24" s="15"/>
      <c r="F24" s="15"/>
      <c r="G24" s="15">
        <v>846</v>
      </c>
      <c r="H24" s="15">
        <v>702</v>
      </c>
      <c r="I24" s="15"/>
      <c r="J24" s="15">
        <v>226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4"/>
      <c r="AC24" s="14"/>
      <c r="AD24" s="14"/>
      <c r="AE24" s="14"/>
      <c r="AF24" s="14"/>
      <c r="AG24" s="14"/>
      <c r="AH24" s="14">
        <v>65</v>
      </c>
      <c r="AI24" s="14">
        <v>296</v>
      </c>
      <c r="AJ24" s="14">
        <v>163</v>
      </c>
      <c r="AK24" s="14">
        <v>1839</v>
      </c>
    </row>
    <row r="25" spans="1:37" x14ac:dyDescent="0.25">
      <c r="A25" s="14" t="s">
        <v>26</v>
      </c>
      <c r="B25" s="15">
        <v>64</v>
      </c>
      <c r="C25" s="15"/>
      <c r="D25" s="15"/>
      <c r="E25" s="15"/>
      <c r="F25" s="15"/>
      <c r="G25" s="15"/>
      <c r="H25" s="15"/>
      <c r="I25" s="15"/>
      <c r="J25" s="15">
        <v>68</v>
      </c>
      <c r="K25" s="15">
        <v>3983</v>
      </c>
      <c r="L25" s="15"/>
      <c r="M25" s="15"/>
      <c r="N25" s="15"/>
      <c r="O25" s="15">
        <v>1714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4"/>
      <c r="AC25" s="14"/>
      <c r="AD25" s="14"/>
      <c r="AE25" s="14"/>
      <c r="AF25" s="14"/>
      <c r="AG25" s="14"/>
      <c r="AH25" s="14">
        <v>14</v>
      </c>
      <c r="AI25" s="14">
        <v>59</v>
      </c>
      <c r="AJ25" s="14">
        <v>68</v>
      </c>
      <c r="AK25" s="14">
        <v>5779</v>
      </c>
    </row>
    <row r="26" spans="1:37" x14ac:dyDescent="0.25">
      <c r="A26" s="14" t="s">
        <v>27</v>
      </c>
      <c r="B26" s="15">
        <v>68</v>
      </c>
      <c r="C26" s="15"/>
      <c r="D26" s="15"/>
      <c r="E26" s="15">
        <v>3</v>
      </c>
      <c r="F26" s="15"/>
      <c r="G26" s="15">
        <v>1042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4"/>
      <c r="AC26" s="14"/>
      <c r="AD26" s="14"/>
      <c r="AE26" s="14"/>
      <c r="AF26" s="14"/>
      <c r="AG26" s="14"/>
      <c r="AH26" s="14">
        <v>0</v>
      </c>
      <c r="AI26" s="14">
        <v>8</v>
      </c>
      <c r="AJ26" s="14">
        <v>4</v>
      </c>
      <c r="AK26" s="14">
        <v>1045</v>
      </c>
    </row>
    <row r="27" spans="1:37" x14ac:dyDescent="0.25">
      <c r="A27" s="14" t="s">
        <v>28</v>
      </c>
      <c r="B27" s="15">
        <v>72</v>
      </c>
      <c r="C27" s="15"/>
      <c r="D27" s="15">
        <v>185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4"/>
      <c r="AC27" s="14"/>
      <c r="AD27" s="14"/>
      <c r="AE27" s="14"/>
      <c r="AF27" s="14"/>
      <c r="AG27" s="14"/>
      <c r="AH27" s="14">
        <v>4</v>
      </c>
      <c r="AI27" s="14">
        <v>18</v>
      </c>
      <c r="AJ27" s="14">
        <v>0</v>
      </c>
      <c r="AK27" s="14">
        <v>189</v>
      </c>
    </row>
  </sheetData>
  <sortState ref="A2:AB34">
    <sortCondition ref="A2"/>
  </sortState>
  <mergeCells count="1">
    <mergeCell ref="C1:F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E26 Sector Social Deptos</vt:lpstr>
      <vt:lpstr>Sector Social Electrónico</vt:lpstr>
      <vt:lpstr>Sector Social Presencial</vt:lpstr>
      <vt:lpstr>E26 Sector Abierto Deptos</vt:lpstr>
      <vt:lpstr>Sector Abierto Electrónico</vt:lpstr>
      <vt:lpstr>Sector Abierto Presencial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Daniel Pinzón</cp:lastModifiedBy>
  <dcterms:created xsi:type="dcterms:W3CDTF">2016-04-19T17:38:44Z</dcterms:created>
  <dcterms:modified xsi:type="dcterms:W3CDTF">2017-08-01T16:05:09Z</dcterms:modified>
</cp:coreProperties>
</file>